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rtapool\Desktop\DIF  TENABO 2015-2018\CONAC1\2018\"/>
    </mc:Choice>
  </mc:AlternateContent>
  <bookViews>
    <workbookView xWindow="0" yWindow="0" windowWidth="15345" windowHeight="4635"/>
  </bookViews>
  <sheets>
    <sheet name="2 ESTRUC. CALENDARIO DE EGRESOS" sheetId="2" r:id="rId1"/>
    <sheet name="Hoja1" sheetId="1" r:id="rId2"/>
  </sheets>
  <definedNames>
    <definedName name="_xlnm.Print_Area" localSheetId="0">'2 ESTRUC. CALENDARIO DE EGRESOS'!$A$1:$O$97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2" l="1"/>
  <c r="F7" i="2"/>
  <c r="G7" i="2"/>
  <c r="H7" i="2"/>
  <c r="I7" i="2"/>
  <c r="J7" i="2"/>
  <c r="K7" i="2"/>
  <c r="L7" i="2"/>
  <c r="M7" i="2"/>
  <c r="N7" i="2"/>
  <c r="O7" i="2"/>
  <c r="D7" i="2"/>
  <c r="C86" i="2" l="1"/>
  <c r="C79" i="2"/>
  <c r="C74" i="2"/>
  <c r="C64" i="2"/>
  <c r="C59" i="2"/>
  <c r="C7" i="2"/>
  <c r="E79" i="2"/>
  <c r="F79" i="2"/>
  <c r="G79" i="2"/>
  <c r="H79" i="2"/>
  <c r="I79" i="2"/>
  <c r="J79" i="2"/>
  <c r="K79" i="2"/>
  <c r="L79" i="2"/>
  <c r="M79" i="2"/>
  <c r="N79" i="2"/>
  <c r="O79" i="2"/>
  <c r="D79" i="2"/>
  <c r="E74" i="2"/>
  <c r="D74" i="2"/>
  <c r="F74" i="2"/>
  <c r="G74" i="2"/>
  <c r="H74" i="2"/>
  <c r="I74" i="2"/>
  <c r="J74" i="2"/>
  <c r="K74" i="2"/>
  <c r="L74" i="2"/>
  <c r="M74" i="2"/>
  <c r="N74" i="2"/>
  <c r="O74" i="2"/>
  <c r="E64" i="2"/>
  <c r="F64" i="2"/>
  <c r="G64" i="2"/>
  <c r="H64" i="2"/>
  <c r="I64" i="2"/>
  <c r="J64" i="2"/>
  <c r="K64" i="2"/>
  <c r="L64" i="2"/>
  <c r="M64" i="2"/>
  <c r="N64" i="2"/>
  <c r="O64" i="2"/>
  <c r="D64" i="2"/>
  <c r="D59" i="2" s="1"/>
  <c r="E59" i="2"/>
  <c r="F59" i="2"/>
  <c r="G59" i="2"/>
  <c r="H59" i="2"/>
  <c r="I59" i="2"/>
  <c r="J59" i="2"/>
  <c r="K59" i="2"/>
  <c r="L59" i="2"/>
  <c r="M59" i="2"/>
  <c r="N59" i="2"/>
  <c r="O59" i="2"/>
  <c r="D48" i="2"/>
  <c r="E48" i="2"/>
  <c r="F48" i="2"/>
  <c r="G48" i="2"/>
  <c r="H48" i="2"/>
  <c r="I48" i="2"/>
  <c r="J48" i="2"/>
  <c r="K48" i="2"/>
  <c r="L48" i="2"/>
  <c r="M48" i="2"/>
  <c r="N48" i="2"/>
  <c r="O48" i="2"/>
  <c r="D38" i="2"/>
  <c r="E38" i="2"/>
  <c r="F38" i="2"/>
  <c r="G38" i="2"/>
  <c r="H38" i="2"/>
  <c r="I38" i="2"/>
  <c r="J38" i="2"/>
  <c r="K38" i="2"/>
  <c r="L38" i="2"/>
  <c r="M38" i="2"/>
  <c r="N38" i="2"/>
  <c r="O38" i="2"/>
  <c r="E27" i="2"/>
  <c r="F27" i="2"/>
  <c r="G27" i="2"/>
  <c r="H27" i="2"/>
  <c r="I27" i="2"/>
  <c r="J27" i="2"/>
  <c r="K27" i="2"/>
  <c r="L27" i="2"/>
  <c r="M27" i="2"/>
  <c r="N27" i="2"/>
  <c r="O27" i="2"/>
  <c r="D27" i="2"/>
  <c r="E16" i="2"/>
  <c r="F16" i="2"/>
  <c r="G16" i="2"/>
  <c r="H16" i="2"/>
  <c r="I16" i="2"/>
  <c r="J16" i="2"/>
  <c r="K16" i="2"/>
  <c r="L16" i="2"/>
  <c r="M16" i="2"/>
  <c r="N16" i="2"/>
  <c r="O16" i="2"/>
  <c r="D16" i="2"/>
  <c r="C48" i="2" l="1"/>
  <c r="C38" i="2"/>
  <c r="C27" i="2"/>
  <c r="D88" i="2"/>
  <c r="C16" i="2"/>
  <c r="C51" i="2"/>
  <c r="C88" i="2" l="1"/>
  <c r="N88" i="2"/>
  <c r="M88" i="2"/>
  <c r="L88" i="2"/>
  <c r="K88" i="2"/>
  <c r="J88" i="2"/>
  <c r="I88" i="2"/>
  <c r="H88" i="2"/>
  <c r="F88" i="2"/>
  <c r="E88" i="2"/>
  <c r="O88" i="2"/>
  <c r="G88" i="2"/>
</calcChain>
</file>

<file path=xl/sharedStrings.xml><?xml version="1.0" encoding="utf-8"?>
<sst xmlns="http://schemas.openxmlformats.org/spreadsheetml/2006/main" count="93" uniqueCount="93">
  <si>
    <t>SALDOS</t>
  </si>
  <si>
    <t>ADEFAS</t>
  </si>
  <si>
    <t>APOYOS FINANCIEROS</t>
  </si>
  <si>
    <t>COSTO POR COBERTURAS</t>
  </si>
  <si>
    <t>GASTOS DE LA DEUDA PÚBLICA</t>
  </si>
  <si>
    <t>COMISIONES DE LA DEUDA PÚBLICA</t>
  </si>
  <si>
    <t>INTERESES DE LA DEUDA PÚBLICA</t>
  </si>
  <si>
    <t>AMORTIZACIÓN DE LA DEUDA PÚBLICA</t>
  </si>
  <si>
    <t>DEUDA PÚBLICA</t>
  </si>
  <si>
    <t>CONVENIOS</t>
  </si>
  <si>
    <t>APORTACIONES</t>
  </si>
  <si>
    <t>PARTICIPACIONES</t>
  </si>
  <si>
    <t>PARTCIPACIONES Y APORTACIONES</t>
  </si>
  <si>
    <t>PROVISIONES PARA CONTINGENCIAS Y OTRAS EROGACIONES ESPECIALES</t>
  </si>
  <si>
    <t>OTRAS INVERSIONES FINANCIERAS</t>
  </si>
  <si>
    <t>INVERSIONES EN FIDEICOMISOS, MANDATOS Y OTROS ANÁLOGOS</t>
  </si>
  <si>
    <t>CONSECIÓN DE PRESTAMOS</t>
  </si>
  <si>
    <t>COMPRA DE TITULOS Y VALORES</t>
  </si>
  <si>
    <t>ACCIONES Y PARTICIPACIONES DE CAPITAL</t>
  </si>
  <si>
    <t>INVERSIONES PARA EL FOMENTO DE ACTIVIDADES PRODUCTIVAS</t>
  </si>
  <si>
    <t>INVERSIONES FINANCIERAS Y OTRAS PREVISIONES</t>
  </si>
  <si>
    <t>PROYECTOS PRODUCTIVOS Y ACCIONES DE FOMENTO</t>
  </si>
  <si>
    <t>OBRA PÚBLICA EN BIENES PROPIOS</t>
  </si>
  <si>
    <t>OBRA PUBLICA EN BIENES DE DOMINIO PÚBLICO</t>
  </si>
  <si>
    <t>INVERSIÓN PUBLICA</t>
  </si>
  <si>
    <t>ACTIVOS INTANGIBLES</t>
  </si>
  <si>
    <t>BIENES INMUEBLES</t>
  </si>
  <si>
    <t>ACTIVOS BIOLOGICOS</t>
  </si>
  <si>
    <t>MAQUINA, OTROS EQUIPOS Y HERRAMIENTAS</t>
  </si>
  <si>
    <t>EQUIPO DE DEFENSA Y SEGURIDAD</t>
  </si>
  <si>
    <t>VEHICULOS Y EQUIPO DE TRANSPORTE</t>
  </si>
  <si>
    <t>EQUIPO E INSTRUMENTAL MEDICO Y DE LABORATORIO</t>
  </si>
  <si>
    <t>MOBILIARIO Y EQUIPO EDUCACIONAL Y RECREATIVO</t>
  </si>
  <si>
    <t>MOBILIARIO Y EQUIPO DE ADMINISTRACIÓN</t>
  </si>
  <si>
    <t>BIENES MUEBLES, INMUEBLES E INTANGIBLES</t>
  </si>
  <si>
    <t>DONATIVOS</t>
  </si>
  <si>
    <t>TRANSFERENCIAS A LA SEGURIDAD SOCIAL</t>
  </si>
  <si>
    <t>TRANSFERENCIAS A FIDEICOMISOS, MANDATOS Y OTROS ANÁLOGOS</t>
  </si>
  <si>
    <t>PENSIONES Y JUBILIACIONES</t>
  </si>
  <si>
    <t>AYUDAS SOCIALES</t>
  </si>
  <si>
    <t>SUBCIDIOS Y CONVENCIONES</t>
  </si>
  <si>
    <t>TRANSFERENCIAS AL RESTO  DEL SECTOR PUBLICO</t>
  </si>
  <si>
    <t>TRANSFERENCIA INTERNAS Y ASIGNACIONES AL SECTOR PUBLICO</t>
  </si>
  <si>
    <t>TRANSFERENCIAS, ASIGNACIONES, SUBCIDIO</t>
  </si>
  <si>
    <t>OTROS SERVICIOS GENERALES</t>
  </si>
  <si>
    <t>SERVICIOS DE TRASLADOS Y VIATICOS</t>
  </si>
  <si>
    <t>SERVICIOS DE COMUNICACIÓN SOCIAL Y PUBLICIDAD</t>
  </si>
  <si>
    <t>SERVICIOS DE INSTALACIÓN, REPARACIÓN, MANTENIMIENTO</t>
  </si>
  <si>
    <t>SERVICIOS FINANCIEROS, BANCARIOS Y COMERCIAL</t>
  </si>
  <si>
    <t>SERVICIOS PROFESIONALES, CIENTIFICOS, TECNICOS Y OTROS SERVICIOS</t>
  </si>
  <si>
    <t>SERVICIOS DE ARRENDAMIENTO</t>
  </si>
  <si>
    <t>SERVICIOS BÁSICOS</t>
  </si>
  <si>
    <t>SERVICIOS GENERALES</t>
  </si>
  <si>
    <t>HERRAMIENTAS, REFACCIONES Y ACCESORIOS MENORES</t>
  </si>
  <si>
    <t>SERVICIOS OFICIALES</t>
  </si>
  <si>
    <t>VESTUARIOS, BLANCOS, PRENDAS DE PROTECCIÓN Y ARTICULOS DEPORTIVOS</t>
  </si>
  <si>
    <t>COMBUSTIBLES, LUBRICANTES Y ADITIVOS</t>
  </si>
  <si>
    <t>PRODUCTOS QUIMICOS, FARMACEUTICOS Y DE LABORATORIO</t>
  </si>
  <si>
    <t xml:space="preserve">MATERIALES Y ARTICULOS DE CONSTRUCCIÓN </t>
  </si>
  <si>
    <t>MATERIAS PRIMAS Y MATERIALES DE PRODUCCIÓN Y COMERCIALIZACIÓN</t>
  </si>
  <si>
    <t>ALIMENTOS Y UTENSILIOS</t>
  </si>
  <si>
    <t>MATERIALES DE ADMINISTRACIÓN, EMISIÓN DE DOCUMENTOS</t>
  </si>
  <si>
    <t>MATERIALES Y SUMINISTROS</t>
  </si>
  <si>
    <t>PREVISIONES</t>
  </si>
  <si>
    <t>OTRAS PRESTACIONES SOCIALES Y ECONOMICAS</t>
  </si>
  <si>
    <t>SEGURIDAD SOCIAL</t>
  </si>
  <si>
    <t>REMUNERACIONES ADICIONALES Y ESPECIALES</t>
  </si>
  <si>
    <t>REMUNERACIONES AL PERSONAL DE CARÁCTER TRANSITORIO</t>
  </si>
  <si>
    <t>REMUNERACIONES AL PERSONAL DE CARÁCTER PERMANENTE</t>
  </si>
  <si>
    <t>SERVICIOS PERSONALES</t>
  </si>
  <si>
    <t>DICIEMBRE</t>
  </si>
  <si>
    <t>NOVIEMBRE</t>
  </si>
  <si>
    <t>OCTUBRE</t>
  </si>
  <si>
    <t>SEPTIEMBRE</t>
  </si>
  <si>
    <t>AGOSTO</t>
  </si>
  <si>
    <t>JULIO</t>
  </si>
  <si>
    <t>JUNIO</t>
  </si>
  <si>
    <t>MAYO</t>
  </si>
  <si>
    <t>ABRIL</t>
  </si>
  <si>
    <t>MARZO</t>
  </si>
  <si>
    <t>FEBRERO</t>
  </si>
  <si>
    <t>ENERO</t>
  </si>
  <si>
    <t>TOTAL</t>
  </si>
  <si>
    <t>ESTADO DE CAMPECHE</t>
  </si>
  <si>
    <t xml:space="preserve">OTROS SERVICIOS OFICIALES </t>
  </si>
  <si>
    <t>ELABORO:</t>
  </si>
  <si>
    <t>C.P. CARLOS EFRAIN CHI UC</t>
  </si>
  <si>
    <t>ENCARGADO DE FINANZAS</t>
  </si>
  <si>
    <t>AUTORIZO:</t>
  </si>
  <si>
    <t>L.T.S. BEATRIZ DEL ROSARIO UC TZUC</t>
  </si>
  <si>
    <t>DIRECTORA GENERAL</t>
  </si>
  <si>
    <t>ESTRUCTURA DEL CALENDARIO DEL PRESUPUESTO DE EGRESOS 2018 BASE MENSUAL</t>
  </si>
  <si>
    <t>SISTEMA MUNCIPAL PARA EL DESARROLLO INTEGRAL DE LA FAMILIA DE TENABO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</si>
</sst>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sz val="10.5"/>
      <color rgb="FFFF0000"/>
      <name val="Calibri"/>
      <family val="2"/>
      <scheme val="minor"/>
    </font>
    <font>
      <sz val="11.5"/>
      <color theme="1"/>
      <name val="Arial"/>
      <family val="2"/>
    </font>
    <font>
      <sz val="11.5"/>
      <color theme="1"/>
      <name val="Calibri"/>
      <family val="2"/>
      <scheme val="minor"/>
    </font>
    <font>
      <b/>
      <sz val="11.5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0">
    <xf numFmtId="0" fontId="0" fillId="0" borderId="0" xfId="0"/>
    <xf numFmtId="0" fontId="0" fillId="0" borderId="0" xfId="0" applyFill="1"/>
    <xf numFmtId="0" fontId="0" fillId="0" borderId="0" xfId="0" applyFill="1" applyBorder="1"/>
    <xf numFmtId="0" fontId="0" fillId="0" borderId="0" xfId="0" applyBorder="1"/>
    <xf numFmtId="0" fontId="2" fillId="0" borderId="0" xfId="0" applyFont="1" applyFill="1" applyBorder="1"/>
    <xf numFmtId="0" fontId="2" fillId="0" borderId="0" xfId="0" applyFont="1"/>
    <xf numFmtId="0" fontId="2" fillId="0" borderId="0" xfId="0" applyFont="1" applyBorder="1"/>
    <xf numFmtId="44" fontId="4" fillId="0" borderId="1" xfId="0" applyNumberFormat="1" applyFont="1" applyBorder="1"/>
    <xf numFmtId="44" fontId="4" fillId="0" borderId="1" xfId="0" applyNumberFormat="1" applyFont="1" applyFill="1" applyBorder="1"/>
    <xf numFmtId="0" fontId="5" fillId="0" borderId="1" xfId="0" applyFont="1" applyBorder="1" applyAlignment="1">
      <alignment horizontal="center"/>
    </xf>
    <xf numFmtId="0" fontId="6" fillId="0" borderId="1" xfId="0" applyFont="1" applyBorder="1"/>
    <xf numFmtId="44" fontId="7" fillId="0" borderId="1" xfId="1" applyFont="1" applyFill="1" applyBorder="1"/>
    <xf numFmtId="44" fontId="7" fillId="0" borderId="1" xfId="1" applyFont="1" applyBorder="1"/>
    <xf numFmtId="44" fontId="8" fillId="0" borderId="1" xfId="1" applyFont="1" applyBorder="1"/>
    <xf numFmtId="44" fontId="0" fillId="0" borderId="1" xfId="0" applyNumberFormat="1" applyFill="1" applyBorder="1"/>
    <xf numFmtId="0" fontId="9" fillId="0" borderId="1" xfId="0" applyFont="1" applyBorder="1"/>
    <xf numFmtId="0" fontId="10" fillId="0" borderId="1" xfId="0" applyFont="1" applyBorder="1" applyAlignment="1">
      <alignment horizontal="center"/>
    </xf>
    <xf numFmtId="44" fontId="5" fillId="0" borderId="1" xfId="1" applyFont="1" applyFill="1" applyBorder="1"/>
    <xf numFmtId="44" fontId="5" fillId="0" borderId="1" xfId="1" applyFont="1" applyBorder="1"/>
    <xf numFmtId="0" fontId="10" fillId="0" borderId="1" xfId="0" applyFont="1" applyBorder="1"/>
    <xf numFmtId="0" fontId="11" fillId="0" borderId="1" xfId="0" applyFont="1" applyBorder="1"/>
    <xf numFmtId="0" fontId="0" fillId="0" borderId="1" xfId="0" applyFill="1" applyBorder="1"/>
    <xf numFmtId="0" fontId="11" fillId="0" borderId="1" xfId="0" applyFont="1" applyBorder="1" applyAlignment="1">
      <alignment horizontal="center"/>
    </xf>
    <xf numFmtId="44" fontId="12" fillId="0" borderId="1" xfId="1" applyFont="1" applyFill="1" applyBorder="1"/>
    <xf numFmtId="44" fontId="12" fillId="0" borderId="1" xfId="1" applyFont="1" applyBorder="1"/>
    <xf numFmtId="0" fontId="7" fillId="0" borderId="0" xfId="0" applyFont="1"/>
    <xf numFmtId="44" fontId="4" fillId="2" borderId="1" xfId="1" applyFont="1" applyFill="1" applyBorder="1"/>
    <xf numFmtId="0" fontId="10" fillId="0" borderId="1" xfId="0" applyFont="1" applyBorder="1" applyAlignment="1">
      <alignment horizontal="center" vertical="center"/>
    </xf>
    <xf numFmtId="0" fontId="12" fillId="0" borderId="1" xfId="0" applyFont="1" applyFill="1" applyBorder="1"/>
    <xf numFmtId="0" fontId="12" fillId="0" borderId="1" xfId="0" applyFont="1" applyFill="1" applyBorder="1" applyAlignment="1">
      <alignment horizontal="center"/>
    </xf>
    <xf numFmtId="0" fontId="5" fillId="0" borderId="1" xfId="0" applyFont="1" applyFill="1" applyBorder="1"/>
    <xf numFmtId="0" fontId="5" fillId="0" borderId="1" xfId="0" applyFont="1" applyFill="1" applyBorder="1" applyAlignment="1">
      <alignment horizontal="center"/>
    </xf>
    <xf numFmtId="0" fontId="7" fillId="0" borderId="0" xfId="0" applyFont="1" applyFill="1"/>
    <xf numFmtId="0" fontId="10" fillId="0" borderId="1" xfId="0" applyFont="1" applyFill="1" applyBorder="1"/>
    <xf numFmtId="0" fontId="10" fillId="0" borderId="1" xfId="0" applyFont="1" applyFill="1" applyBorder="1" applyAlignment="1">
      <alignment horizontal="center" vertical="center"/>
    </xf>
    <xf numFmtId="44" fontId="5" fillId="0" borderId="1" xfId="0" applyNumberFormat="1" applyFont="1" applyFill="1" applyBorder="1"/>
    <xf numFmtId="0" fontId="11" fillId="0" borderId="1" xfId="0" applyFont="1" applyBorder="1" applyAlignment="1">
      <alignment horizontal="center" vertical="center"/>
    </xf>
    <xf numFmtId="44" fontId="7" fillId="0" borderId="1" xfId="0" applyNumberFormat="1" applyFont="1" applyFill="1" applyBorder="1"/>
    <xf numFmtId="0" fontId="7" fillId="0" borderId="1" xfId="0" applyFont="1" applyFill="1" applyBorder="1" applyAlignment="1">
      <alignment horizontal="center"/>
    </xf>
    <xf numFmtId="0" fontId="0" fillId="0" borderId="1" xfId="0" applyBorder="1"/>
    <xf numFmtId="17" fontId="7" fillId="0" borderId="1" xfId="0" applyNumberFormat="1" applyFont="1" applyFill="1" applyBorder="1" applyAlignment="1"/>
    <xf numFmtId="17" fontId="7" fillId="0" borderId="1" xfId="0" applyNumberFormat="1" applyFont="1" applyBorder="1" applyAlignment="1"/>
    <xf numFmtId="0" fontId="7" fillId="0" borderId="1" xfId="0" applyFont="1" applyBorder="1" applyAlignment="1"/>
    <xf numFmtId="44" fontId="7" fillId="0" borderId="1" xfId="1" applyFont="1" applyFill="1" applyBorder="1" applyAlignment="1"/>
    <xf numFmtId="44" fontId="7" fillId="0" borderId="1" xfId="1" applyFont="1" applyBorder="1" applyAlignment="1"/>
    <xf numFmtId="0" fontId="4" fillId="0" borderId="1" xfId="0" applyFont="1" applyBorder="1" applyAlignment="1">
      <alignment horizontal="left"/>
    </xf>
    <xf numFmtId="0" fontId="5" fillId="0" borderId="1" xfId="0" applyFont="1" applyFill="1" applyBorder="1" applyAlignment="1"/>
    <xf numFmtId="0" fontId="5" fillId="0" borderId="1" xfId="0" applyFont="1" applyBorder="1" applyAlignment="1"/>
    <xf numFmtId="0" fontId="5" fillId="0" borderId="0" xfId="0" applyFont="1" applyBorder="1" applyAlignment="1"/>
    <xf numFmtId="0" fontId="5" fillId="0" borderId="0" xfId="0" applyFont="1" applyFill="1" applyBorder="1" applyAlignment="1"/>
    <xf numFmtId="0" fontId="10" fillId="0" borderId="1" xfId="0" applyFont="1" applyFill="1" applyBorder="1" applyAlignment="1">
      <alignment horizontal="center"/>
    </xf>
    <xf numFmtId="44" fontId="5" fillId="2" borderId="1" xfId="1" applyFont="1" applyFill="1" applyBorder="1"/>
    <xf numFmtId="0" fontId="12" fillId="0" borderId="0" xfId="0" applyFont="1" applyBorder="1"/>
    <xf numFmtId="0" fontId="12" fillId="0" borderId="0" xfId="0" applyFont="1" applyFill="1" applyBorder="1"/>
    <xf numFmtId="0" fontId="13" fillId="0" borderId="0" xfId="0" applyFont="1" applyBorder="1"/>
    <xf numFmtId="0" fontId="5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 vertical="center"/>
    </xf>
    <xf numFmtId="0" fontId="5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3" fillId="0" borderId="0" xfId="0" applyFont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7"/>
  <sheetViews>
    <sheetView tabSelected="1" view="pageBreakPreview" zoomScale="73" zoomScaleNormal="100" zoomScaleSheetLayoutView="73" zoomScalePageLayoutView="65" workbookViewId="0">
      <selection activeCell="B2" sqref="B2:O2"/>
    </sheetView>
  </sheetViews>
  <sheetFormatPr baseColWidth="10" defaultRowHeight="15" x14ac:dyDescent="0.25"/>
  <cols>
    <col min="1" max="1" width="10.42578125" customWidth="1"/>
    <col min="2" max="2" width="54.42578125" customWidth="1"/>
    <col min="3" max="3" width="20.7109375" style="1" customWidth="1"/>
    <col min="4" max="4" width="19.42578125" customWidth="1"/>
    <col min="5" max="5" width="19" customWidth="1"/>
    <col min="6" max="6" width="20.42578125" customWidth="1"/>
    <col min="7" max="7" width="20.140625" customWidth="1"/>
    <col min="8" max="8" width="18.28515625" customWidth="1"/>
    <col min="9" max="9" width="20" customWidth="1"/>
    <col min="10" max="10" width="18.28515625" customWidth="1"/>
    <col min="11" max="11" width="19.85546875" customWidth="1"/>
    <col min="12" max="12" width="20.7109375" customWidth="1"/>
    <col min="13" max="13" width="20.140625" customWidth="1"/>
    <col min="14" max="14" width="18.7109375" style="1" customWidth="1"/>
    <col min="15" max="15" width="18.28515625" customWidth="1"/>
    <col min="16" max="16" width="19.5703125" customWidth="1"/>
  </cols>
  <sheetData>
    <row r="1" spans="1:18" ht="15.75" x14ac:dyDescent="0.25">
      <c r="A1" s="48"/>
      <c r="B1" s="55" t="s">
        <v>92</v>
      </c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</row>
    <row r="2" spans="1:18" ht="15.75" x14ac:dyDescent="0.25">
      <c r="A2" s="48"/>
      <c r="B2" s="55" t="s">
        <v>83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</row>
    <row r="3" spans="1:18" ht="15.75" x14ac:dyDescent="0.25">
      <c r="A3" s="48"/>
      <c r="B3" s="55" t="s">
        <v>91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</row>
    <row r="4" spans="1:18" ht="15.75" x14ac:dyDescent="0.25">
      <c r="A4" s="48"/>
      <c r="B4" s="48"/>
      <c r="C4" s="49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</row>
    <row r="5" spans="1:18" ht="15.75" x14ac:dyDescent="0.25">
      <c r="A5" s="47"/>
      <c r="B5" s="47"/>
      <c r="C5" s="46" t="s">
        <v>82</v>
      </c>
      <c r="D5" s="39" t="s">
        <v>81</v>
      </c>
      <c r="E5" s="39" t="s">
        <v>80</v>
      </c>
      <c r="F5" s="39" t="s">
        <v>79</v>
      </c>
      <c r="G5" s="21" t="s">
        <v>78</v>
      </c>
      <c r="H5" s="21" t="s">
        <v>77</v>
      </c>
      <c r="I5" s="21" t="s">
        <v>76</v>
      </c>
      <c r="J5" s="21" t="s">
        <v>75</v>
      </c>
      <c r="K5" s="21" t="s">
        <v>74</v>
      </c>
      <c r="L5" s="21" t="s">
        <v>73</v>
      </c>
      <c r="M5" s="21" t="s">
        <v>72</v>
      </c>
      <c r="N5" s="21" t="s">
        <v>71</v>
      </c>
      <c r="O5" s="21" t="s">
        <v>70</v>
      </c>
    </row>
    <row r="6" spans="1:18" x14ac:dyDescent="0.25">
      <c r="A6" s="45"/>
      <c r="B6" s="44"/>
      <c r="C6" s="43"/>
      <c r="D6" s="42"/>
      <c r="E6" s="42"/>
      <c r="F6" s="42"/>
      <c r="G6" s="41"/>
      <c r="H6" s="41"/>
      <c r="I6" s="41"/>
      <c r="J6" s="41"/>
      <c r="K6" s="41"/>
      <c r="L6" s="41"/>
      <c r="M6" s="41"/>
      <c r="N6" s="40"/>
      <c r="O6" s="39"/>
    </row>
    <row r="7" spans="1:18" ht="15.75" x14ac:dyDescent="0.25">
      <c r="A7" s="31">
        <v>1000</v>
      </c>
      <c r="B7" s="30" t="s">
        <v>69</v>
      </c>
      <c r="C7" s="14">
        <f>SUM(D7:O7)</f>
        <v>1972000</v>
      </c>
      <c r="D7" s="26">
        <f>SUM(D8:D13)</f>
        <v>139300</v>
      </c>
      <c r="E7" s="26">
        <f t="shared" ref="E7:O7" si="0">SUM(E8:E13)</f>
        <v>139300</v>
      </c>
      <c r="F7" s="26">
        <f t="shared" si="0"/>
        <v>139300</v>
      </c>
      <c r="G7" s="26">
        <f t="shared" si="0"/>
        <v>139300</v>
      </c>
      <c r="H7" s="26">
        <f t="shared" si="0"/>
        <v>139700</v>
      </c>
      <c r="I7" s="26">
        <f t="shared" si="0"/>
        <v>139300</v>
      </c>
      <c r="J7" s="26">
        <f t="shared" si="0"/>
        <v>139300</v>
      </c>
      <c r="K7" s="26">
        <f t="shared" si="0"/>
        <v>139300</v>
      </c>
      <c r="L7" s="26">
        <f t="shared" si="0"/>
        <v>139300</v>
      </c>
      <c r="M7" s="26">
        <f t="shared" si="0"/>
        <v>139300</v>
      </c>
      <c r="N7" s="26">
        <f t="shared" si="0"/>
        <v>139300</v>
      </c>
      <c r="O7" s="26">
        <f t="shared" si="0"/>
        <v>439300</v>
      </c>
    </row>
    <row r="8" spans="1:18" s="1" customFormat="1" ht="23.25" customHeight="1" x14ac:dyDescent="0.25">
      <c r="A8" s="38">
        <v>1100</v>
      </c>
      <c r="B8" s="33" t="s">
        <v>68</v>
      </c>
      <c r="C8" s="14"/>
      <c r="D8" s="11">
        <v>96000</v>
      </c>
      <c r="E8" s="11">
        <v>96000</v>
      </c>
      <c r="F8" s="11">
        <v>96000</v>
      </c>
      <c r="G8" s="11">
        <v>96000</v>
      </c>
      <c r="H8" s="11">
        <v>96000</v>
      </c>
      <c r="I8" s="11">
        <v>96000</v>
      </c>
      <c r="J8" s="11">
        <v>96000</v>
      </c>
      <c r="K8" s="11">
        <v>96000</v>
      </c>
      <c r="L8" s="11">
        <v>96000</v>
      </c>
      <c r="M8" s="11">
        <v>96000</v>
      </c>
      <c r="N8" s="11">
        <v>96000</v>
      </c>
      <c r="O8" s="11">
        <v>96000</v>
      </c>
    </row>
    <row r="9" spans="1:18" ht="23.25" customHeight="1" x14ac:dyDescent="0.25">
      <c r="A9" s="38">
        <v>1200</v>
      </c>
      <c r="B9" s="33" t="s">
        <v>67</v>
      </c>
      <c r="C9" s="14"/>
      <c r="D9" s="11">
        <v>0</v>
      </c>
      <c r="E9" s="11">
        <v>0</v>
      </c>
      <c r="F9" s="11">
        <v>0</v>
      </c>
      <c r="G9" s="11">
        <v>0</v>
      </c>
      <c r="H9" s="11">
        <v>0</v>
      </c>
      <c r="I9" s="11">
        <v>0</v>
      </c>
      <c r="J9" s="11">
        <v>0</v>
      </c>
      <c r="K9" s="11">
        <v>0</v>
      </c>
      <c r="L9" s="11">
        <v>0</v>
      </c>
      <c r="M9" s="11">
        <v>0</v>
      </c>
      <c r="N9" s="11">
        <v>0</v>
      </c>
      <c r="O9" s="11">
        <v>0</v>
      </c>
    </row>
    <row r="10" spans="1:18" s="1" customFormat="1" x14ac:dyDescent="0.25">
      <c r="A10" s="34">
        <v>1300</v>
      </c>
      <c r="B10" s="33" t="s">
        <v>66</v>
      </c>
      <c r="C10" s="14"/>
      <c r="D10" s="37">
        <v>43300</v>
      </c>
      <c r="E10" s="37">
        <v>43300</v>
      </c>
      <c r="F10" s="37">
        <v>43300</v>
      </c>
      <c r="G10" s="37">
        <v>43300</v>
      </c>
      <c r="H10" s="37">
        <v>43700</v>
      </c>
      <c r="I10" s="37">
        <v>43300</v>
      </c>
      <c r="J10" s="37">
        <v>43300</v>
      </c>
      <c r="K10" s="37">
        <v>43300</v>
      </c>
      <c r="L10" s="37">
        <v>43300</v>
      </c>
      <c r="M10" s="37">
        <v>43300</v>
      </c>
      <c r="N10" s="37">
        <v>43300</v>
      </c>
      <c r="O10" s="37">
        <v>343300</v>
      </c>
      <c r="Q10" s="32"/>
      <c r="R10" s="32"/>
    </row>
    <row r="11" spans="1:18" s="1" customFormat="1" ht="15.75" x14ac:dyDescent="0.25">
      <c r="A11" s="27">
        <v>1400</v>
      </c>
      <c r="B11" s="19" t="s">
        <v>65</v>
      </c>
      <c r="C11" s="14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Q11" s="32"/>
      <c r="R11" s="32"/>
    </row>
    <row r="12" spans="1:18" s="1" customFormat="1" ht="15.75" x14ac:dyDescent="0.25">
      <c r="A12" s="27">
        <v>1500</v>
      </c>
      <c r="B12" s="19" t="s">
        <v>64</v>
      </c>
      <c r="C12" s="14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Q12" s="32"/>
      <c r="R12" s="32"/>
    </row>
    <row r="13" spans="1:18" s="1" customFormat="1" ht="15.75" x14ac:dyDescent="0.25">
      <c r="A13" s="27"/>
      <c r="B13" s="19" t="s">
        <v>63</v>
      </c>
      <c r="C13" s="14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Q13" s="32"/>
      <c r="R13" s="32"/>
    </row>
    <row r="14" spans="1:18" s="1" customFormat="1" ht="15.75" x14ac:dyDescent="0.25">
      <c r="A14" s="27"/>
      <c r="B14" s="19"/>
      <c r="C14" s="14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Q14" s="32"/>
      <c r="R14" s="32"/>
    </row>
    <row r="15" spans="1:18" s="1" customFormat="1" ht="15.75" x14ac:dyDescent="0.25">
      <c r="A15" s="36"/>
      <c r="B15" s="20"/>
      <c r="C15" s="14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Q15" s="32"/>
      <c r="R15" s="32"/>
    </row>
    <row r="16" spans="1:18" ht="15.75" x14ac:dyDescent="0.25">
      <c r="A16" s="31">
        <v>2000</v>
      </c>
      <c r="B16" s="30" t="s">
        <v>62</v>
      </c>
      <c r="C16" s="14">
        <f>SUM(D16:O16)</f>
        <v>407472</v>
      </c>
      <c r="D16" s="26">
        <f>SUM(D17:D25)</f>
        <v>30572</v>
      </c>
      <c r="E16" s="26">
        <f t="shared" ref="E16:O16" si="1">SUM(E17:E25)</f>
        <v>40350</v>
      </c>
      <c r="F16" s="26">
        <f t="shared" si="1"/>
        <v>53400</v>
      </c>
      <c r="G16" s="26">
        <f t="shared" si="1"/>
        <v>28400</v>
      </c>
      <c r="H16" s="26">
        <f t="shared" si="1"/>
        <v>46400</v>
      </c>
      <c r="I16" s="26">
        <f t="shared" si="1"/>
        <v>22400</v>
      </c>
      <c r="J16" s="26">
        <f t="shared" si="1"/>
        <v>31900</v>
      </c>
      <c r="K16" s="26">
        <f t="shared" si="1"/>
        <v>30400</v>
      </c>
      <c r="L16" s="26">
        <f t="shared" si="1"/>
        <v>31950</v>
      </c>
      <c r="M16" s="26">
        <f t="shared" si="1"/>
        <v>31831</v>
      </c>
      <c r="N16" s="26">
        <f t="shared" si="1"/>
        <v>36400</v>
      </c>
      <c r="O16" s="26">
        <f t="shared" si="1"/>
        <v>23469</v>
      </c>
      <c r="Q16" s="25"/>
      <c r="R16" s="25"/>
    </row>
    <row r="17" spans="1:18" s="1" customFormat="1" x14ac:dyDescent="0.25">
      <c r="A17" s="34">
        <v>2100</v>
      </c>
      <c r="B17" s="33" t="s">
        <v>61</v>
      </c>
      <c r="C17" s="14"/>
      <c r="D17" s="11">
        <v>8500</v>
      </c>
      <c r="E17" s="11">
        <v>13000</v>
      </c>
      <c r="F17" s="11">
        <v>8500</v>
      </c>
      <c r="G17" s="11">
        <v>9500</v>
      </c>
      <c r="H17" s="11">
        <v>16000</v>
      </c>
      <c r="I17" s="11">
        <v>6000</v>
      </c>
      <c r="J17" s="11">
        <v>13500</v>
      </c>
      <c r="K17" s="11">
        <v>4000</v>
      </c>
      <c r="L17" s="11">
        <v>3550</v>
      </c>
      <c r="M17" s="11">
        <v>15431</v>
      </c>
      <c r="N17" s="11">
        <v>4000</v>
      </c>
      <c r="O17" s="11">
        <v>2000</v>
      </c>
      <c r="Q17" s="32"/>
      <c r="R17" s="32"/>
    </row>
    <row r="18" spans="1:18" s="1" customFormat="1" x14ac:dyDescent="0.25">
      <c r="A18" s="34">
        <v>2200</v>
      </c>
      <c r="B18" s="33" t="s">
        <v>60</v>
      </c>
      <c r="C18" s="14"/>
      <c r="D18" s="11">
        <v>2000</v>
      </c>
      <c r="E18" s="11">
        <v>2000</v>
      </c>
      <c r="F18" s="11">
        <v>10000</v>
      </c>
      <c r="G18" s="11">
        <v>2000</v>
      </c>
      <c r="H18" s="11">
        <v>7000</v>
      </c>
      <c r="I18" s="11">
        <v>5000</v>
      </c>
      <c r="J18" s="11">
        <v>2000</v>
      </c>
      <c r="K18" s="11">
        <v>7000</v>
      </c>
      <c r="L18" s="11">
        <v>2000</v>
      </c>
      <c r="M18" s="11">
        <v>2000</v>
      </c>
      <c r="N18" s="11">
        <v>2000</v>
      </c>
      <c r="O18" s="11">
        <v>9569</v>
      </c>
      <c r="Q18" s="32"/>
      <c r="R18" s="32"/>
    </row>
    <row r="19" spans="1:18" s="1" customFormat="1" x14ac:dyDescent="0.25">
      <c r="A19" s="34">
        <v>2300</v>
      </c>
      <c r="B19" s="33" t="s">
        <v>59</v>
      </c>
      <c r="C19" s="14"/>
      <c r="D19" s="11">
        <v>0</v>
      </c>
      <c r="E19" s="11">
        <v>0</v>
      </c>
      <c r="F19" s="11">
        <v>15000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1">
        <v>0</v>
      </c>
      <c r="Q19" s="32"/>
      <c r="R19" s="32"/>
    </row>
    <row r="20" spans="1:18" s="1" customFormat="1" x14ac:dyDescent="0.25">
      <c r="A20" s="34">
        <v>2400</v>
      </c>
      <c r="B20" s="33" t="s">
        <v>58</v>
      </c>
      <c r="C20" s="14"/>
      <c r="D20" s="11">
        <v>1472</v>
      </c>
      <c r="E20" s="11">
        <v>6950</v>
      </c>
      <c r="F20" s="11">
        <v>3500</v>
      </c>
      <c r="G20" s="11">
        <v>1500</v>
      </c>
      <c r="H20" s="11">
        <v>5000</v>
      </c>
      <c r="I20" s="11">
        <v>1000</v>
      </c>
      <c r="J20" s="11">
        <v>1000</v>
      </c>
      <c r="K20" s="11">
        <v>1000</v>
      </c>
      <c r="L20" s="11">
        <v>1000</v>
      </c>
      <c r="M20" s="11">
        <v>1000</v>
      </c>
      <c r="N20" s="11">
        <v>6000</v>
      </c>
      <c r="O20" s="11">
        <v>500</v>
      </c>
      <c r="Q20" s="32"/>
      <c r="R20" s="32"/>
    </row>
    <row r="21" spans="1:18" s="1" customFormat="1" x14ac:dyDescent="0.25">
      <c r="A21" s="34">
        <v>2500</v>
      </c>
      <c r="B21" s="33" t="s">
        <v>57</v>
      </c>
      <c r="C21" s="14"/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  <c r="Q21" s="32"/>
      <c r="R21" s="32"/>
    </row>
    <row r="22" spans="1:18" s="1" customFormat="1" x14ac:dyDescent="0.25">
      <c r="A22" s="34">
        <v>2600</v>
      </c>
      <c r="B22" s="33" t="s">
        <v>56</v>
      </c>
      <c r="C22" s="14"/>
      <c r="D22" s="11">
        <v>15100</v>
      </c>
      <c r="E22" s="11">
        <v>15100</v>
      </c>
      <c r="F22" s="11">
        <v>15100</v>
      </c>
      <c r="G22" s="11">
        <v>15100</v>
      </c>
      <c r="H22" s="11">
        <v>15100</v>
      </c>
      <c r="I22" s="11">
        <v>10100</v>
      </c>
      <c r="J22" s="11">
        <v>15100</v>
      </c>
      <c r="K22" s="11">
        <v>15100</v>
      </c>
      <c r="L22" s="11">
        <v>15100</v>
      </c>
      <c r="M22" s="11">
        <v>10100</v>
      </c>
      <c r="N22" s="11">
        <v>15100</v>
      </c>
      <c r="O22" s="11">
        <v>10100</v>
      </c>
      <c r="Q22" s="32"/>
      <c r="R22" s="32"/>
    </row>
    <row r="23" spans="1:18" s="1" customFormat="1" x14ac:dyDescent="0.25">
      <c r="A23" s="34">
        <v>2700</v>
      </c>
      <c r="B23" s="33" t="s">
        <v>55</v>
      </c>
      <c r="C23" s="14"/>
      <c r="D23" s="11"/>
      <c r="E23" s="11"/>
      <c r="F23" s="11"/>
      <c r="G23" s="11"/>
      <c r="H23" s="11"/>
      <c r="I23" s="11"/>
      <c r="J23" s="11"/>
      <c r="K23" s="11"/>
      <c r="L23" s="11">
        <v>10000</v>
      </c>
      <c r="M23" s="11"/>
      <c r="N23" s="11">
        <v>8000</v>
      </c>
      <c r="O23" s="11"/>
      <c r="Q23" s="32"/>
      <c r="R23" s="32"/>
    </row>
    <row r="24" spans="1:18" x14ac:dyDescent="0.25">
      <c r="A24" s="27">
        <v>2800</v>
      </c>
      <c r="B24" s="33" t="s">
        <v>54</v>
      </c>
      <c r="C24" s="14"/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  <c r="Q24" s="25"/>
      <c r="R24" s="25"/>
    </row>
    <row r="25" spans="1:18" s="1" customFormat="1" x14ac:dyDescent="0.25">
      <c r="A25" s="34">
        <v>2900</v>
      </c>
      <c r="B25" s="33" t="s">
        <v>53</v>
      </c>
      <c r="C25" s="14"/>
      <c r="D25" s="11">
        <v>3500</v>
      </c>
      <c r="E25" s="11">
        <v>3300</v>
      </c>
      <c r="F25" s="11">
        <v>1300</v>
      </c>
      <c r="G25" s="11">
        <v>300</v>
      </c>
      <c r="H25" s="11">
        <v>3300</v>
      </c>
      <c r="I25" s="11">
        <v>300</v>
      </c>
      <c r="J25" s="11">
        <v>300</v>
      </c>
      <c r="K25" s="11">
        <v>3300</v>
      </c>
      <c r="L25" s="11">
        <v>300</v>
      </c>
      <c r="M25" s="11">
        <v>3300</v>
      </c>
      <c r="N25" s="11">
        <v>1300</v>
      </c>
      <c r="O25" s="11">
        <v>1300</v>
      </c>
      <c r="Q25" s="32"/>
      <c r="R25" s="32"/>
    </row>
    <row r="26" spans="1:18" x14ac:dyDescent="0.25">
      <c r="A26" s="27"/>
      <c r="B26" s="15"/>
      <c r="C26" s="14"/>
      <c r="D26" s="13"/>
      <c r="E26" s="11"/>
      <c r="F26" s="11"/>
      <c r="G26" s="11"/>
      <c r="H26" s="11"/>
      <c r="I26" s="11"/>
      <c r="J26" s="12"/>
      <c r="K26" s="12"/>
      <c r="L26" s="12"/>
      <c r="M26" s="12"/>
      <c r="N26" s="12"/>
      <c r="O26" s="11"/>
      <c r="Q26" s="25"/>
      <c r="R26" s="25"/>
    </row>
    <row r="27" spans="1:18" ht="15.75" x14ac:dyDescent="0.25">
      <c r="A27" s="31">
        <v>3000</v>
      </c>
      <c r="B27" s="30" t="s">
        <v>52</v>
      </c>
      <c r="C27" s="14">
        <f>SUM(D27:O27)</f>
        <v>315319</v>
      </c>
      <c r="D27" s="26">
        <f>SUM(D28:D36)</f>
        <v>26350</v>
      </c>
      <c r="E27" s="26">
        <f t="shared" ref="E27:O27" si="2">SUM(E28:E36)</f>
        <v>17350</v>
      </c>
      <c r="F27" s="26">
        <f t="shared" si="2"/>
        <v>14300</v>
      </c>
      <c r="G27" s="26">
        <f t="shared" si="2"/>
        <v>31850</v>
      </c>
      <c r="H27" s="26">
        <f t="shared" si="2"/>
        <v>21350</v>
      </c>
      <c r="I27" s="26">
        <f t="shared" si="2"/>
        <v>35300</v>
      </c>
      <c r="J27" s="26">
        <f t="shared" si="2"/>
        <v>25800</v>
      </c>
      <c r="K27" s="26">
        <f t="shared" si="2"/>
        <v>28850</v>
      </c>
      <c r="L27" s="26">
        <f t="shared" si="2"/>
        <v>26750</v>
      </c>
      <c r="M27" s="26">
        <f t="shared" si="2"/>
        <v>29850</v>
      </c>
      <c r="N27" s="26">
        <f t="shared" si="2"/>
        <v>23528</v>
      </c>
      <c r="O27" s="26">
        <f t="shared" si="2"/>
        <v>34041</v>
      </c>
      <c r="Q27" s="25"/>
      <c r="R27" s="25"/>
    </row>
    <row r="28" spans="1:18" s="1" customFormat="1" x14ac:dyDescent="0.25">
      <c r="A28" s="34">
        <v>3100</v>
      </c>
      <c r="B28" s="33" t="s">
        <v>51</v>
      </c>
      <c r="C28" s="14"/>
      <c r="D28" s="11">
        <v>1500</v>
      </c>
      <c r="E28" s="11">
        <v>1500</v>
      </c>
      <c r="F28" s="11">
        <v>2500</v>
      </c>
      <c r="G28" s="11">
        <v>2500</v>
      </c>
      <c r="H28" s="11">
        <v>2000</v>
      </c>
      <c r="I28" s="11">
        <v>1500</v>
      </c>
      <c r="J28" s="11">
        <v>1500</v>
      </c>
      <c r="K28" s="11">
        <v>1500</v>
      </c>
      <c r="L28" s="11">
        <v>1500</v>
      </c>
      <c r="M28" s="11">
        <v>1500</v>
      </c>
      <c r="N28" s="11">
        <v>2000</v>
      </c>
      <c r="O28" s="11">
        <v>1500</v>
      </c>
      <c r="Q28" s="32"/>
      <c r="R28" s="32"/>
    </row>
    <row r="29" spans="1:18" s="1" customFormat="1" x14ac:dyDescent="0.25">
      <c r="A29" s="34">
        <v>3200</v>
      </c>
      <c r="B29" s="33" t="s">
        <v>50</v>
      </c>
      <c r="C29" s="14"/>
      <c r="D29" s="11">
        <v>1000</v>
      </c>
      <c r="E29" s="11">
        <v>500</v>
      </c>
      <c r="F29" s="11">
        <v>500</v>
      </c>
      <c r="G29" s="11">
        <v>500</v>
      </c>
      <c r="H29" s="11">
        <v>500</v>
      </c>
      <c r="I29" s="11">
        <v>500</v>
      </c>
      <c r="J29" s="11">
        <v>500</v>
      </c>
      <c r="K29" s="11">
        <v>4000</v>
      </c>
      <c r="L29" s="11">
        <v>500</v>
      </c>
      <c r="M29" s="11">
        <v>500</v>
      </c>
      <c r="N29" s="11">
        <v>500</v>
      </c>
      <c r="O29" s="11">
        <v>500</v>
      </c>
      <c r="Q29" s="32"/>
      <c r="R29" s="32"/>
    </row>
    <row r="30" spans="1:18" x14ac:dyDescent="0.25">
      <c r="A30" s="34">
        <v>3300</v>
      </c>
      <c r="B30" s="33" t="s">
        <v>49</v>
      </c>
      <c r="C30" s="14"/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1">
        <v>0</v>
      </c>
      <c r="Q30" s="25"/>
      <c r="R30" s="25"/>
    </row>
    <row r="31" spans="1:18" s="1" customFormat="1" x14ac:dyDescent="0.25">
      <c r="A31" s="34">
        <v>3400</v>
      </c>
      <c r="B31" s="33" t="s">
        <v>48</v>
      </c>
      <c r="C31" s="14"/>
      <c r="D31" s="11">
        <v>600</v>
      </c>
      <c r="E31" s="11">
        <v>600</v>
      </c>
      <c r="F31" s="11">
        <v>600</v>
      </c>
      <c r="G31" s="11">
        <v>600</v>
      </c>
      <c r="H31" s="11">
        <v>600</v>
      </c>
      <c r="I31" s="11">
        <v>600</v>
      </c>
      <c r="J31" s="11">
        <v>550</v>
      </c>
      <c r="K31" s="11">
        <v>600</v>
      </c>
      <c r="L31" s="11">
        <v>1500</v>
      </c>
      <c r="M31" s="11">
        <v>600</v>
      </c>
      <c r="N31" s="11">
        <v>600</v>
      </c>
      <c r="O31" s="11">
        <v>1500</v>
      </c>
      <c r="Q31" s="32"/>
      <c r="R31" s="32"/>
    </row>
    <row r="32" spans="1:18" s="1" customFormat="1" x14ac:dyDescent="0.25">
      <c r="A32" s="34">
        <v>3500</v>
      </c>
      <c r="B32" s="33" t="s">
        <v>47</v>
      </c>
      <c r="C32" s="14"/>
      <c r="D32" s="11">
        <v>6000</v>
      </c>
      <c r="E32" s="11"/>
      <c r="F32" s="11"/>
      <c r="G32" s="11">
        <v>11000</v>
      </c>
      <c r="H32" s="11">
        <v>1000</v>
      </c>
      <c r="I32" s="11">
        <v>6950</v>
      </c>
      <c r="J32" s="11">
        <v>6000</v>
      </c>
      <c r="K32" s="11">
        <v>3000</v>
      </c>
      <c r="L32" s="11">
        <v>6000</v>
      </c>
      <c r="M32" s="11"/>
      <c r="N32" s="11">
        <v>8178</v>
      </c>
      <c r="O32" s="11"/>
      <c r="Q32" s="32"/>
      <c r="R32" s="32"/>
    </row>
    <row r="33" spans="1:18" ht="15.75" x14ac:dyDescent="0.25">
      <c r="A33" s="34">
        <v>3600</v>
      </c>
      <c r="B33" s="33" t="s">
        <v>46</v>
      </c>
      <c r="C33" s="14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Q33" s="25"/>
      <c r="R33" s="25"/>
    </row>
    <row r="34" spans="1:18" s="1" customFormat="1" x14ac:dyDescent="0.25">
      <c r="A34" s="34">
        <v>3700</v>
      </c>
      <c r="B34" s="33" t="s">
        <v>45</v>
      </c>
      <c r="C34" s="14"/>
      <c r="D34" s="11">
        <v>2500</v>
      </c>
      <c r="E34" s="11">
        <v>5000</v>
      </c>
      <c r="F34" s="11">
        <v>1450</v>
      </c>
      <c r="G34" s="11">
        <v>2500</v>
      </c>
      <c r="H34" s="11">
        <v>2500</v>
      </c>
      <c r="I34" s="11">
        <v>4000</v>
      </c>
      <c r="J34" s="11">
        <v>2500</v>
      </c>
      <c r="K34" s="11">
        <v>5000</v>
      </c>
      <c r="L34" s="11">
        <v>2500</v>
      </c>
      <c r="M34" s="11">
        <v>2500</v>
      </c>
      <c r="N34" s="11">
        <v>2500</v>
      </c>
      <c r="O34" s="11">
        <v>2500</v>
      </c>
      <c r="Q34" s="32"/>
      <c r="R34" s="32"/>
    </row>
    <row r="35" spans="1:18" s="1" customFormat="1" x14ac:dyDescent="0.25">
      <c r="A35" s="34">
        <v>3800</v>
      </c>
      <c r="B35" s="33" t="s">
        <v>84</v>
      </c>
      <c r="C35" s="14"/>
      <c r="D35" s="11">
        <v>10000</v>
      </c>
      <c r="E35" s="11">
        <v>5000</v>
      </c>
      <c r="F35" s="11">
        <v>5000</v>
      </c>
      <c r="G35" s="11">
        <v>10000</v>
      </c>
      <c r="H35" s="11">
        <v>10000</v>
      </c>
      <c r="I35" s="11">
        <v>17000</v>
      </c>
      <c r="J35" s="11">
        <v>10000</v>
      </c>
      <c r="K35" s="11">
        <v>10000</v>
      </c>
      <c r="L35" s="11">
        <v>10000</v>
      </c>
      <c r="M35" s="11">
        <v>20000</v>
      </c>
      <c r="N35" s="11">
        <v>5000</v>
      </c>
      <c r="O35" s="11">
        <v>23291</v>
      </c>
      <c r="Q35" s="32"/>
      <c r="R35" s="32"/>
    </row>
    <row r="36" spans="1:18" s="1" customFormat="1" x14ac:dyDescent="0.25">
      <c r="A36" s="34">
        <v>3900</v>
      </c>
      <c r="B36" s="33" t="s">
        <v>44</v>
      </c>
      <c r="C36" s="14"/>
      <c r="D36" s="11">
        <v>4750</v>
      </c>
      <c r="E36" s="11">
        <v>4750</v>
      </c>
      <c r="F36" s="11">
        <v>4250</v>
      </c>
      <c r="G36" s="11">
        <v>4750</v>
      </c>
      <c r="H36" s="11">
        <v>4750</v>
      </c>
      <c r="I36" s="11">
        <v>4750</v>
      </c>
      <c r="J36" s="11">
        <v>4750</v>
      </c>
      <c r="K36" s="11">
        <v>4750</v>
      </c>
      <c r="L36" s="11">
        <v>4750</v>
      </c>
      <c r="M36" s="11">
        <v>4750</v>
      </c>
      <c r="N36" s="11">
        <v>4750</v>
      </c>
      <c r="O36" s="11">
        <v>4750</v>
      </c>
      <c r="Q36" s="32"/>
      <c r="R36" s="32"/>
    </row>
    <row r="37" spans="1:18" ht="15.75" x14ac:dyDescent="0.25">
      <c r="A37" s="27"/>
      <c r="B37" s="19"/>
      <c r="C37" s="14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Q37" s="25"/>
      <c r="R37" s="25"/>
    </row>
    <row r="38" spans="1:18" ht="15.75" x14ac:dyDescent="0.25">
      <c r="A38" s="31">
        <v>4000</v>
      </c>
      <c r="B38" s="30" t="s">
        <v>43</v>
      </c>
      <c r="C38" s="14">
        <f>SUM(D38:O38)</f>
        <v>289000</v>
      </c>
      <c r="D38" s="26">
        <f>SUM(D39:D46)</f>
        <v>28778</v>
      </c>
      <c r="E38" s="26">
        <f t="shared" ref="E38:O38" si="3">SUM(E39:E46)</f>
        <v>28000</v>
      </c>
      <c r="F38" s="26">
        <f t="shared" si="3"/>
        <v>18000</v>
      </c>
      <c r="G38" s="26">
        <f t="shared" si="3"/>
        <v>25450</v>
      </c>
      <c r="H38" s="26">
        <f t="shared" si="3"/>
        <v>17550</v>
      </c>
      <c r="I38" s="26">
        <f t="shared" si="3"/>
        <v>28000</v>
      </c>
      <c r="J38" s="26">
        <f t="shared" si="3"/>
        <v>28000</v>
      </c>
      <c r="K38" s="26">
        <f t="shared" si="3"/>
        <v>26450</v>
      </c>
      <c r="L38" s="26">
        <f t="shared" si="3"/>
        <v>17000</v>
      </c>
      <c r="M38" s="26">
        <f t="shared" si="3"/>
        <v>18000</v>
      </c>
      <c r="N38" s="26">
        <f t="shared" si="3"/>
        <v>25772</v>
      </c>
      <c r="O38" s="26">
        <f t="shared" si="3"/>
        <v>28000</v>
      </c>
      <c r="Q38" s="25"/>
      <c r="R38" s="25"/>
    </row>
    <row r="39" spans="1:18" ht="15.75" x14ac:dyDescent="0.25">
      <c r="A39" s="29">
        <v>4100</v>
      </c>
      <c r="B39" s="28" t="s">
        <v>42</v>
      </c>
      <c r="C39" s="14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Q39" s="25"/>
      <c r="R39" s="25"/>
    </row>
    <row r="40" spans="1:18" ht="15.75" x14ac:dyDescent="0.25">
      <c r="A40" s="29">
        <v>4200</v>
      </c>
      <c r="B40" s="28" t="s">
        <v>41</v>
      </c>
      <c r="C40" s="14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Q40" s="25"/>
      <c r="R40" s="25"/>
    </row>
    <row r="41" spans="1:18" ht="15.75" x14ac:dyDescent="0.25">
      <c r="A41" s="29">
        <v>4300</v>
      </c>
      <c r="B41" s="28" t="s">
        <v>40</v>
      </c>
      <c r="C41" s="14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Q41" s="25"/>
      <c r="R41" s="25"/>
    </row>
    <row r="42" spans="1:18" s="1" customFormat="1" ht="15.75" x14ac:dyDescent="0.25">
      <c r="A42" s="34">
        <v>4400</v>
      </c>
      <c r="B42" s="33" t="s">
        <v>39</v>
      </c>
      <c r="C42" s="21"/>
      <c r="D42" s="23">
        <v>28778</v>
      </c>
      <c r="E42" s="23">
        <v>28000</v>
      </c>
      <c r="F42" s="23">
        <v>18000</v>
      </c>
      <c r="G42" s="23">
        <v>25450</v>
      </c>
      <c r="H42" s="23">
        <v>17550</v>
      </c>
      <c r="I42" s="23">
        <v>28000</v>
      </c>
      <c r="J42" s="23">
        <v>28000</v>
      </c>
      <c r="K42" s="23">
        <v>26450</v>
      </c>
      <c r="L42" s="23">
        <v>17000</v>
      </c>
      <c r="M42" s="23">
        <v>18000</v>
      </c>
      <c r="N42" s="23">
        <v>25772</v>
      </c>
      <c r="O42" s="23">
        <v>28000</v>
      </c>
      <c r="Q42" s="32"/>
      <c r="R42" s="32"/>
    </row>
    <row r="43" spans="1:18" ht="15.75" x14ac:dyDescent="0.25">
      <c r="A43" s="27"/>
      <c r="B43" s="19" t="s">
        <v>38</v>
      </c>
      <c r="C43" s="21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Q43" s="25"/>
      <c r="R43" s="25"/>
    </row>
    <row r="44" spans="1:18" ht="15.75" x14ac:dyDescent="0.25">
      <c r="A44" s="27"/>
      <c r="B44" s="19" t="s">
        <v>37</v>
      </c>
      <c r="C44" s="21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Q44" s="25"/>
      <c r="R44" s="25"/>
    </row>
    <row r="45" spans="1:18" ht="15.75" x14ac:dyDescent="0.25">
      <c r="A45" s="27"/>
      <c r="B45" s="19" t="s">
        <v>36</v>
      </c>
      <c r="C45" s="21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Q45" s="25"/>
      <c r="R45" s="25"/>
    </row>
    <row r="46" spans="1:18" ht="15.75" x14ac:dyDescent="0.25">
      <c r="A46" s="27"/>
      <c r="B46" s="19" t="s">
        <v>35</v>
      </c>
      <c r="C46" s="21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Q46" s="25"/>
      <c r="R46" s="25"/>
    </row>
    <row r="47" spans="1:18" ht="15.75" x14ac:dyDescent="0.25">
      <c r="A47" s="27"/>
      <c r="B47" s="19"/>
      <c r="C47" s="21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Q47" s="25"/>
      <c r="R47" s="25"/>
    </row>
    <row r="48" spans="1:18" x14ac:dyDescent="0.25">
      <c r="A48" s="22">
        <v>5000</v>
      </c>
      <c r="B48" s="20" t="s">
        <v>34</v>
      </c>
      <c r="C48" s="14">
        <f>SUM(D48:O48)</f>
        <v>16209</v>
      </c>
      <c r="D48" s="26">
        <f>SUM(D49:D57)</f>
        <v>0</v>
      </c>
      <c r="E48" s="26">
        <f t="shared" ref="E48:O48" si="4">SUM(E49:E57)</f>
        <v>0</v>
      </c>
      <c r="F48" s="26">
        <f t="shared" si="4"/>
        <v>0</v>
      </c>
      <c r="G48" s="26">
        <f t="shared" si="4"/>
        <v>0</v>
      </c>
      <c r="H48" s="26">
        <f t="shared" si="4"/>
        <v>0</v>
      </c>
      <c r="I48" s="26">
        <f t="shared" si="4"/>
        <v>0</v>
      </c>
      <c r="J48" s="26">
        <f t="shared" si="4"/>
        <v>0</v>
      </c>
      <c r="K48" s="26">
        <f t="shared" si="4"/>
        <v>0</v>
      </c>
      <c r="L48" s="26">
        <f t="shared" si="4"/>
        <v>10000</v>
      </c>
      <c r="M48" s="26">
        <f t="shared" si="4"/>
        <v>6019</v>
      </c>
      <c r="N48" s="26">
        <f t="shared" si="4"/>
        <v>0</v>
      </c>
      <c r="O48" s="26">
        <f t="shared" si="4"/>
        <v>190</v>
      </c>
      <c r="Q48" s="25"/>
      <c r="R48" s="25"/>
    </row>
    <row r="49" spans="1:18" s="1" customFormat="1" x14ac:dyDescent="0.25">
      <c r="A49" s="50">
        <v>5100</v>
      </c>
      <c r="B49" s="33" t="s">
        <v>33</v>
      </c>
      <c r="C49" s="21"/>
      <c r="D49" s="11"/>
      <c r="E49" s="11"/>
      <c r="F49" s="11"/>
      <c r="G49" s="11"/>
      <c r="H49" s="11"/>
      <c r="I49" s="11"/>
      <c r="J49" s="11"/>
      <c r="K49" s="11"/>
      <c r="L49" s="11"/>
      <c r="M49" s="11">
        <v>6019</v>
      </c>
      <c r="N49" s="11"/>
      <c r="O49" s="11">
        <v>190</v>
      </c>
      <c r="Q49" s="32"/>
      <c r="R49" s="32"/>
    </row>
    <row r="50" spans="1:18" x14ac:dyDescent="0.25">
      <c r="A50" s="16"/>
      <c r="B50" s="15" t="s">
        <v>32</v>
      </c>
      <c r="C50" s="21"/>
      <c r="D50" s="12"/>
      <c r="E50" s="11"/>
      <c r="F50" s="11"/>
      <c r="G50" s="11"/>
      <c r="H50" s="11"/>
      <c r="I50" s="11"/>
      <c r="J50" s="12"/>
      <c r="K50" s="12"/>
      <c r="L50" s="12"/>
      <c r="M50" s="12"/>
      <c r="N50" s="12"/>
      <c r="O50" s="11"/>
      <c r="Q50" s="25"/>
      <c r="R50" s="25"/>
    </row>
    <row r="51" spans="1:18" x14ac:dyDescent="0.25">
      <c r="A51" s="16"/>
      <c r="B51" s="15" t="s">
        <v>31</v>
      </c>
      <c r="C51" s="14">
        <f>SUM(D51:O51)</f>
        <v>0</v>
      </c>
      <c r="D51" s="13"/>
      <c r="E51" s="11"/>
      <c r="F51" s="11"/>
      <c r="G51" s="11"/>
      <c r="H51" s="11"/>
      <c r="I51" s="11"/>
      <c r="J51" s="12"/>
      <c r="K51" s="12"/>
      <c r="L51" s="12"/>
      <c r="M51" s="12"/>
      <c r="N51" s="12"/>
      <c r="O51" s="11"/>
    </row>
    <row r="52" spans="1:18" x14ac:dyDescent="0.25">
      <c r="A52" s="16"/>
      <c r="B52" s="19" t="s">
        <v>30</v>
      </c>
      <c r="C52" s="14"/>
      <c r="D52" s="12"/>
      <c r="E52" s="11"/>
      <c r="F52" s="11"/>
      <c r="G52" s="11"/>
      <c r="H52" s="11"/>
      <c r="I52" s="11"/>
      <c r="J52" s="12"/>
      <c r="K52" s="12"/>
      <c r="L52" s="12"/>
      <c r="M52" s="12"/>
      <c r="N52" s="12"/>
      <c r="O52" s="11"/>
    </row>
    <row r="53" spans="1:18" x14ac:dyDescent="0.25">
      <c r="A53" s="16"/>
      <c r="B53" s="19" t="s">
        <v>29</v>
      </c>
      <c r="C53" s="14"/>
      <c r="D53" s="12"/>
      <c r="E53" s="11"/>
      <c r="F53" s="11"/>
      <c r="G53" s="11"/>
      <c r="H53" s="11"/>
      <c r="I53" s="11"/>
      <c r="J53" s="12"/>
      <c r="K53" s="12"/>
      <c r="L53" s="12"/>
      <c r="M53" s="12"/>
      <c r="N53" s="12"/>
      <c r="O53" s="11"/>
    </row>
    <row r="54" spans="1:18" x14ac:dyDescent="0.25">
      <c r="A54" s="16">
        <v>5600</v>
      </c>
      <c r="B54" s="19" t="s">
        <v>28</v>
      </c>
      <c r="C54" s="14"/>
      <c r="D54" s="12"/>
      <c r="E54" s="11"/>
      <c r="F54" s="11"/>
      <c r="G54" s="11"/>
      <c r="H54" s="11"/>
      <c r="I54" s="11"/>
      <c r="J54" s="12"/>
      <c r="K54" s="12"/>
      <c r="L54" s="12"/>
      <c r="M54" s="12"/>
      <c r="N54" s="12"/>
      <c r="O54" s="11"/>
    </row>
    <row r="55" spans="1:18" x14ac:dyDescent="0.25">
      <c r="A55" s="16">
        <v>5700</v>
      </c>
      <c r="B55" s="19" t="s">
        <v>27</v>
      </c>
      <c r="C55" s="14"/>
      <c r="D55" s="12"/>
      <c r="E55" s="11"/>
      <c r="F55" s="11"/>
      <c r="G55" s="11"/>
      <c r="H55" s="11"/>
      <c r="I55" s="11"/>
      <c r="J55" s="12"/>
      <c r="K55" s="12"/>
      <c r="L55" s="12"/>
      <c r="M55" s="12"/>
      <c r="N55" s="12"/>
      <c r="O55" s="11"/>
    </row>
    <row r="56" spans="1:18" x14ac:dyDescent="0.25">
      <c r="A56" s="16">
        <v>5800</v>
      </c>
      <c r="B56" s="19" t="s">
        <v>26</v>
      </c>
      <c r="C56" s="14"/>
      <c r="D56" s="12"/>
      <c r="E56" s="11"/>
      <c r="F56" s="11"/>
      <c r="G56" s="11"/>
      <c r="H56" s="11"/>
      <c r="I56" s="11"/>
      <c r="J56" s="12"/>
      <c r="K56" s="12"/>
      <c r="L56" s="12"/>
      <c r="M56" s="12"/>
      <c r="N56" s="12"/>
      <c r="O56" s="11"/>
    </row>
    <row r="57" spans="1:18" s="1" customFormat="1" x14ac:dyDescent="0.25">
      <c r="A57" s="50">
        <v>5900</v>
      </c>
      <c r="B57" s="33" t="s">
        <v>25</v>
      </c>
      <c r="C57" s="14"/>
      <c r="D57" s="11"/>
      <c r="E57" s="11"/>
      <c r="F57" s="11"/>
      <c r="G57" s="11"/>
      <c r="H57" s="11"/>
      <c r="I57" s="11"/>
      <c r="J57" s="11"/>
      <c r="K57" s="11"/>
      <c r="L57" s="11">
        <v>10000</v>
      </c>
      <c r="M57" s="11"/>
      <c r="N57" s="11"/>
      <c r="O57" s="11"/>
    </row>
    <row r="58" spans="1:18" ht="15.75" x14ac:dyDescent="0.25">
      <c r="A58" s="16"/>
      <c r="B58" s="19"/>
      <c r="C58" s="14"/>
      <c r="D58" s="24"/>
      <c r="E58" s="23"/>
      <c r="F58" s="23"/>
      <c r="G58" s="23"/>
      <c r="H58" s="23"/>
      <c r="I58" s="23"/>
      <c r="J58" s="24"/>
      <c r="K58" s="24"/>
      <c r="L58" s="24"/>
      <c r="M58" s="24"/>
      <c r="N58" s="24"/>
      <c r="O58" s="23"/>
    </row>
    <row r="59" spans="1:18" x14ac:dyDescent="0.25">
      <c r="A59" s="22">
        <v>6000</v>
      </c>
      <c r="B59" s="20" t="s">
        <v>24</v>
      </c>
      <c r="C59" s="14">
        <f>SUM(D59:O59)</f>
        <v>0</v>
      </c>
      <c r="D59" s="26">
        <f>SUM(D60:D64)</f>
        <v>0</v>
      </c>
      <c r="E59" s="26">
        <f t="shared" ref="E59:O59" si="5">SUM(E60:E64)</f>
        <v>0</v>
      </c>
      <c r="F59" s="26">
        <f t="shared" si="5"/>
        <v>0</v>
      </c>
      <c r="G59" s="26">
        <f t="shared" si="5"/>
        <v>0</v>
      </c>
      <c r="H59" s="26">
        <f t="shared" si="5"/>
        <v>0</v>
      </c>
      <c r="I59" s="26">
        <f t="shared" si="5"/>
        <v>0</v>
      </c>
      <c r="J59" s="26">
        <f t="shared" si="5"/>
        <v>0</v>
      </c>
      <c r="K59" s="26">
        <f t="shared" si="5"/>
        <v>0</v>
      </c>
      <c r="L59" s="26">
        <f t="shared" si="5"/>
        <v>0</v>
      </c>
      <c r="M59" s="26">
        <f t="shared" si="5"/>
        <v>0</v>
      </c>
      <c r="N59" s="26">
        <f t="shared" si="5"/>
        <v>0</v>
      </c>
      <c r="O59" s="26">
        <f t="shared" si="5"/>
        <v>0</v>
      </c>
    </row>
    <row r="60" spans="1:18" ht="15.75" x14ac:dyDescent="0.25">
      <c r="A60" s="16">
        <v>6100</v>
      </c>
      <c r="B60" s="19" t="s">
        <v>23</v>
      </c>
      <c r="C60" s="14"/>
      <c r="D60" s="18"/>
      <c r="E60" s="17"/>
      <c r="F60" s="17"/>
      <c r="G60" s="17"/>
      <c r="H60" s="17"/>
      <c r="I60" s="17"/>
      <c r="J60" s="18"/>
      <c r="K60" s="18"/>
      <c r="L60" s="18"/>
      <c r="M60" s="18"/>
      <c r="N60" s="18"/>
      <c r="O60" s="17"/>
    </row>
    <row r="61" spans="1:18" ht="15.75" x14ac:dyDescent="0.25">
      <c r="A61" s="16"/>
      <c r="B61" s="19" t="s">
        <v>22</v>
      </c>
      <c r="C61" s="14"/>
      <c r="D61" s="18"/>
      <c r="E61" s="17"/>
      <c r="F61" s="17"/>
      <c r="G61" s="17"/>
      <c r="H61" s="17"/>
      <c r="I61" s="17"/>
      <c r="J61" s="18"/>
      <c r="K61" s="18"/>
      <c r="L61" s="18"/>
      <c r="M61" s="18"/>
      <c r="N61" s="18"/>
      <c r="O61" s="17"/>
    </row>
    <row r="62" spans="1:18" ht="15.75" x14ac:dyDescent="0.25">
      <c r="A62" s="16"/>
      <c r="B62" s="19" t="s">
        <v>21</v>
      </c>
      <c r="C62" s="14"/>
      <c r="D62" s="18"/>
      <c r="E62" s="17"/>
      <c r="F62" s="17"/>
      <c r="G62" s="17"/>
      <c r="H62" s="17"/>
      <c r="I62" s="17"/>
      <c r="J62" s="18"/>
      <c r="K62" s="18"/>
      <c r="L62" s="18"/>
      <c r="M62" s="18"/>
      <c r="N62" s="18"/>
      <c r="O62" s="17"/>
    </row>
    <row r="63" spans="1:18" ht="15.75" x14ac:dyDescent="0.25">
      <c r="A63" s="16"/>
      <c r="B63" s="19"/>
      <c r="C63" s="14"/>
      <c r="D63" s="18"/>
      <c r="E63" s="17"/>
      <c r="F63" s="17"/>
      <c r="G63" s="17"/>
      <c r="H63" s="17"/>
      <c r="I63" s="17"/>
      <c r="J63" s="18"/>
      <c r="K63" s="18"/>
      <c r="L63" s="18"/>
      <c r="M63" s="18"/>
      <c r="N63" s="18"/>
      <c r="O63" s="17"/>
    </row>
    <row r="64" spans="1:18" ht="15.75" x14ac:dyDescent="0.25">
      <c r="A64" s="16"/>
      <c r="B64" s="20" t="s">
        <v>20</v>
      </c>
      <c r="C64" s="14">
        <f>SUM(D64:O64)</f>
        <v>0</v>
      </c>
      <c r="D64" s="51">
        <f>SUM(D66:D72)</f>
        <v>0</v>
      </c>
      <c r="E64" s="51">
        <f t="shared" ref="E64:O64" si="6">SUM(E66:E72)</f>
        <v>0</v>
      </c>
      <c r="F64" s="51">
        <f t="shared" si="6"/>
        <v>0</v>
      </c>
      <c r="G64" s="51">
        <f t="shared" si="6"/>
        <v>0</v>
      </c>
      <c r="H64" s="51">
        <f t="shared" si="6"/>
        <v>0</v>
      </c>
      <c r="I64" s="51">
        <f t="shared" si="6"/>
        <v>0</v>
      </c>
      <c r="J64" s="51">
        <f t="shared" si="6"/>
        <v>0</v>
      </c>
      <c r="K64" s="51">
        <f t="shared" si="6"/>
        <v>0</v>
      </c>
      <c r="L64" s="51">
        <f t="shared" si="6"/>
        <v>0</v>
      </c>
      <c r="M64" s="51">
        <f t="shared" si="6"/>
        <v>0</v>
      </c>
      <c r="N64" s="51">
        <f t="shared" si="6"/>
        <v>0</v>
      </c>
      <c r="O64" s="51">
        <f t="shared" si="6"/>
        <v>0</v>
      </c>
    </row>
    <row r="65" spans="1:15" ht="23.25" customHeight="1" x14ac:dyDescent="0.25">
      <c r="A65" s="16"/>
      <c r="B65" s="15"/>
      <c r="C65" s="21"/>
      <c r="D65" s="12"/>
      <c r="E65" s="11"/>
      <c r="F65" s="11"/>
      <c r="G65" s="11"/>
      <c r="H65" s="11"/>
      <c r="I65" s="11"/>
      <c r="J65" s="12"/>
      <c r="K65" s="12"/>
      <c r="L65" s="12"/>
      <c r="M65" s="12"/>
      <c r="N65" s="12"/>
      <c r="O65" s="11"/>
    </row>
    <row r="66" spans="1:15" ht="15.75" x14ac:dyDescent="0.25">
      <c r="A66" s="16"/>
      <c r="B66" s="19" t="s">
        <v>19</v>
      </c>
      <c r="C66" s="14"/>
      <c r="D66" s="18"/>
      <c r="E66" s="17"/>
      <c r="F66" s="17"/>
      <c r="G66" s="17"/>
      <c r="H66" s="17"/>
      <c r="I66" s="17"/>
      <c r="J66" s="18"/>
      <c r="K66" s="18"/>
      <c r="L66" s="18"/>
      <c r="M66" s="18"/>
      <c r="N66" s="18"/>
      <c r="O66" s="17"/>
    </row>
    <row r="67" spans="1:15" ht="15.75" x14ac:dyDescent="0.25">
      <c r="A67" s="16"/>
      <c r="B67" s="19" t="s">
        <v>18</v>
      </c>
      <c r="C67" s="14"/>
      <c r="D67" s="18"/>
      <c r="E67" s="17"/>
      <c r="F67" s="17"/>
      <c r="G67" s="17"/>
      <c r="H67" s="17"/>
      <c r="I67" s="17"/>
      <c r="J67" s="18"/>
      <c r="K67" s="18"/>
      <c r="L67" s="18"/>
      <c r="M67" s="18"/>
      <c r="N67" s="18"/>
      <c r="O67" s="17"/>
    </row>
    <row r="68" spans="1:15" ht="15.75" x14ac:dyDescent="0.25">
      <c r="A68" s="16"/>
      <c r="B68" s="19" t="s">
        <v>17</v>
      </c>
      <c r="C68" s="14"/>
      <c r="D68" s="18"/>
      <c r="E68" s="17"/>
      <c r="F68" s="17"/>
      <c r="G68" s="17"/>
      <c r="H68" s="17"/>
      <c r="I68" s="17"/>
      <c r="J68" s="18"/>
      <c r="K68" s="18"/>
      <c r="L68" s="18"/>
      <c r="M68" s="18"/>
      <c r="N68" s="18"/>
      <c r="O68" s="17"/>
    </row>
    <row r="69" spans="1:15" ht="15.75" x14ac:dyDescent="0.25">
      <c r="A69" s="16"/>
      <c r="B69" s="19" t="s">
        <v>16</v>
      </c>
      <c r="C69" s="14"/>
      <c r="D69" s="18"/>
      <c r="E69" s="17"/>
      <c r="F69" s="17"/>
      <c r="G69" s="17"/>
      <c r="H69" s="17"/>
      <c r="I69" s="17"/>
      <c r="J69" s="18"/>
      <c r="K69" s="18"/>
      <c r="L69" s="18"/>
      <c r="M69" s="18"/>
      <c r="N69" s="18"/>
      <c r="O69" s="17"/>
    </row>
    <row r="70" spans="1:15" ht="15.75" x14ac:dyDescent="0.25">
      <c r="A70" s="16"/>
      <c r="B70" s="19" t="s">
        <v>15</v>
      </c>
      <c r="C70" s="14"/>
      <c r="D70" s="18"/>
      <c r="E70" s="17"/>
      <c r="F70" s="17"/>
      <c r="G70" s="17"/>
      <c r="H70" s="17"/>
      <c r="I70" s="17"/>
      <c r="J70" s="18"/>
      <c r="K70" s="18"/>
      <c r="L70" s="18"/>
      <c r="M70" s="18"/>
      <c r="N70" s="18"/>
      <c r="O70" s="17"/>
    </row>
    <row r="71" spans="1:15" ht="15.75" x14ac:dyDescent="0.25">
      <c r="A71" s="16"/>
      <c r="B71" s="19" t="s">
        <v>14</v>
      </c>
      <c r="C71" s="14"/>
      <c r="D71" s="18"/>
      <c r="E71" s="17"/>
      <c r="F71" s="17"/>
      <c r="G71" s="17"/>
      <c r="H71" s="17"/>
      <c r="I71" s="17"/>
      <c r="J71" s="18"/>
      <c r="K71" s="18"/>
      <c r="L71" s="18"/>
      <c r="M71" s="18"/>
      <c r="N71" s="18"/>
      <c r="O71" s="17"/>
    </row>
    <row r="72" spans="1:15" ht="15.75" x14ac:dyDescent="0.25">
      <c r="A72" s="16"/>
      <c r="B72" s="19" t="s">
        <v>13</v>
      </c>
      <c r="C72" s="14"/>
      <c r="D72" s="18"/>
      <c r="E72" s="17"/>
      <c r="F72" s="17"/>
      <c r="G72" s="17"/>
      <c r="H72" s="17"/>
      <c r="I72" s="17"/>
      <c r="J72" s="18"/>
      <c r="K72" s="18"/>
      <c r="L72" s="18"/>
      <c r="M72" s="18"/>
      <c r="N72" s="18"/>
      <c r="O72" s="17"/>
    </row>
    <row r="73" spans="1:15" ht="15.75" x14ac:dyDescent="0.25">
      <c r="A73" s="16"/>
      <c r="B73" s="19"/>
      <c r="C73" s="14"/>
      <c r="D73" s="18"/>
      <c r="E73" s="17"/>
      <c r="F73" s="17"/>
      <c r="G73" s="17"/>
      <c r="H73" s="17"/>
      <c r="I73" s="17"/>
      <c r="J73" s="18"/>
      <c r="K73" s="18"/>
      <c r="L73" s="18"/>
      <c r="M73" s="18"/>
      <c r="N73" s="18"/>
      <c r="O73" s="17"/>
    </row>
    <row r="74" spans="1:15" ht="15.75" x14ac:dyDescent="0.25">
      <c r="A74" s="16"/>
      <c r="B74" s="20" t="s">
        <v>12</v>
      </c>
      <c r="C74" s="14">
        <f>SUM(D74:O74)</f>
        <v>0</v>
      </c>
      <c r="D74" s="51">
        <f>SUM(D75:D77)</f>
        <v>0</v>
      </c>
      <c r="E74" s="51">
        <f>SUM(E75:E77)</f>
        <v>0</v>
      </c>
      <c r="F74" s="51">
        <f t="shared" ref="F74:O74" si="7">SUM(F75:F77)</f>
        <v>0</v>
      </c>
      <c r="G74" s="51">
        <f t="shared" si="7"/>
        <v>0</v>
      </c>
      <c r="H74" s="51">
        <f t="shared" si="7"/>
        <v>0</v>
      </c>
      <c r="I74" s="51">
        <f t="shared" si="7"/>
        <v>0</v>
      </c>
      <c r="J74" s="51">
        <f t="shared" si="7"/>
        <v>0</v>
      </c>
      <c r="K74" s="51">
        <f t="shared" si="7"/>
        <v>0</v>
      </c>
      <c r="L74" s="51">
        <f t="shared" si="7"/>
        <v>0</v>
      </c>
      <c r="M74" s="51">
        <f t="shared" si="7"/>
        <v>0</v>
      </c>
      <c r="N74" s="51">
        <f t="shared" si="7"/>
        <v>0</v>
      </c>
      <c r="O74" s="51">
        <f t="shared" si="7"/>
        <v>0</v>
      </c>
    </row>
    <row r="75" spans="1:15" ht="15.75" x14ac:dyDescent="0.25">
      <c r="A75" s="16"/>
      <c r="B75" s="19" t="s">
        <v>11</v>
      </c>
      <c r="C75" s="14"/>
      <c r="D75" s="18"/>
      <c r="E75" s="17"/>
      <c r="F75" s="17"/>
      <c r="G75" s="17"/>
      <c r="H75" s="17"/>
      <c r="I75" s="17"/>
      <c r="J75" s="18"/>
      <c r="K75" s="18"/>
      <c r="L75" s="18"/>
      <c r="M75" s="18"/>
      <c r="N75" s="18"/>
      <c r="O75" s="17"/>
    </row>
    <row r="76" spans="1:15" ht="15.75" x14ac:dyDescent="0.25">
      <c r="A76" s="16"/>
      <c r="B76" s="19" t="s">
        <v>10</v>
      </c>
      <c r="C76" s="14"/>
      <c r="D76" s="18"/>
      <c r="E76" s="17"/>
      <c r="F76" s="17"/>
      <c r="G76" s="17"/>
      <c r="H76" s="17"/>
      <c r="I76" s="17"/>
      <c r="J76" s="18"/>
      <c r="K76" s="18"/>
      <c r="L76" s="18"/>
      <c r="M76" s="18"/>
      <c r="N76" s="18"/>
      <c r="O76" s="17"/>
    </row>
    <row r="77" spans="1:15" ht="15.75" x14ac:dyDescent="0.25">
      <c r="A77" s="16"/>
      <c r="B77" s="19" t="s">
        <v>9</v>
      </c>
      <c r="C77" s="14"/>
      <c r="D77" s="18"/>
      <c r="E77" s="17"/>
      <c r="F77" s="17"/>
      <c r="G77" s="17"/>
      <c r="H77" s="17"/>
      <c r="I77" s="17"/>
      <c r="J77" s="18"/>
      <c r="K77" s="18"/>
      <c r="L77" s="18"/>
      <c r="M77" s="18"/>
      <c r="N77" s="18"/>
      <c r="O77" s="17"/>
    </row>
    <row r="78" spans="1:15" ht="15.75" x14ac:dyDescent="0.25">
      <c r="A78" s="16"/>
      <c r="B78" s="19"/>
      <c r="C78" s="14"/>
      <c r="D78" s="18"/>
      <c r="E78" s="17"/>
      <c r="F78" s="17"/>
      <c r="G78" s="17"/>
      <c r="H78" s="17"/>
      <c r="I78" s="17"/>
      <c r="J78" s="18"/>
      <c r="K78" s="18"/>
      <c r="L78" s="18"/>
      <c r="M78" s="18"/>
      <c r="N78" s="18"/>
      <c r="O78" s="17"/>
    </row>
    <row r="79" spans="1:15" ht="15.75" x14ac:dyDescent="0.25">
      <c r="A79" s="16">
        <v>9000</v>
      </c>
      <c r="B79" s="20" t="s">
        <v>8</v>
      </c>
      <c r="C79" s="14">
        <f>SUM(D79:O79)</f>
        <v>0</v>
      </c>
      <c r="D79" s="51">
        <f>SUM(D80:D85)</f>
        <v>0</v>
      </c>
      <c r="E79" s="51">
        <f t="shared" ref="E79:O79" si="8">SUM(E80:E85)</f>
        <v>0</v>
      </c>
      <c r="F79" s="51">
        <f t="shared" si="8"/>
        <v>0</v>
      </c>
      <c r="G79" s="51">
        <f t="shared" si="8"/>
        <v>0</v>
      </c>
      <c r="H79" s="51">
        <f t="shared" si="8"/>
        <v>0</v>
      </c>
      <c r="I79" s="51">
        <f t="shared" si="8"/>
        <v>0</v>
      </c>
      <c r="J79" s="51">
        <f t="shared" si="8"/>
        <v>0</v>
      </c>
      <c r="K79" s="51">
        <f t="shared" si="8"/>
        <v>0</v>
      </c>
      <c r="L79" s="51">
        <f t="shared" si="8"/>
        <v>0</v>
      </c>
      <c r="M79" s="51">
        <f t="shared" si="8"/>
        <v>0</v>
      </c>
      <c r="N79" s="51">
        <f t="shared" si="8"/>
        <v>0</v>
      </c>
      <c r="O79" s="51">
        <f t="shared" si="8"/>
        <v>0</v>
      </c>
    </row>
    <row r="80" spans="1:15" ht="15.75" x14ac:dyDescent="0.25">
      <c r="A80" s="16"/>
      <c r="B80" s="19" t="s">
        <v>7</v>
      </c>
      <c r="C80" s="14"/>
      <c r="D80" s="18"/>
      <c r="E80" s="17"/>
      <c r="F80" s="17"/>
      <c r="G80" s="17"/>
      <c r="H80" s="17"/>
      <c r="I80" s="17"/>
      <c r="J80" s="18"/>
      <c r="K80" s="18"/>
      <c r="L80" s="18"/>
      <c r="M80" s="18"/>
      <c r="N80" s="18"/>
      <c r="O80" s="17"/>
    </row>
    <row r="81" spans="1:15" ht="15.75" x14ac:dyDescent="0.25">
      <c r="A81" s="16"/>
      <c r="B81" s="19" t="s">
        <v>6</v>
      </c>
      <c r="C81" s="14"/>
      <c r="D81" s="18"/>
      <c r="E81" s="17"/>
      <c r="F81" s="17"/>
      <c r="G81" s="17"/>
      <c r="H81" s="17"/>
      <c r="I81" s="17"/>
      <c r="J81" s="18"/>
      <c r="K81" s="18"/>
      <c r="L81" s="18"/>
      <c r="M81" s="18"/>
      <c r="N81" s="18"/>
      <c r="O81" s="17"/>
    </row>
    <row r="82" spans="1:15" ht="15.75" x14ac:dyDescent="0.25">
      <c r="A82" s="16"/>
      <c r="B82" s="19" t="s">
        <v>5</v>
      </c>
      <c r="C82" s="14"/>
      <c r="D82" s="18"/>
      <c r="E82" s="17"/>
      <c r="F82" s="17"/>
      <c r="G82" s="17"/>
      <c r="H82" s="17"/>
      <c r="I82" s="17"/>
      <c r="J82" s="18"/>
      <c r="K82" s="18"/>
      <c r="L82" s="18"/>
      <c r="M82" s="18"/>
      <c r="N82" s="18"/>
      <c r="O82" s="17"/>
    </row>
    <row r="83" spans="1:15" ht="15.75" x14ac:dyDescent="0.25">
      <c r="A83" s="16"/>
      <c r="B83" s="19" t="s">
        <v>4</v>
      </c>
      <c r="C83" s="14"/>
      <c r="D83" s="18"/>
      <c r="E83" s="17"/>
      <c r="F83" s="17"/>
      <c r="G83" s="17"/>
      <c r="H83" s="17"/>
      <c r="I83" s="17"/>
      <c r="J83" s="18"/>
      <c r="K83" s="18"/>
      <c r="L83" s="18"/>
      <c r="M83" s="18"/>
      <c r="N83" s="18"/>
      <c r="O83" s="17"/>
    </row>
    <row r="84" spans="1:15" ht="15.75" x14ac:dyDescent="0.25">
      <c r="A84" s="16"/>
      <c r="B84" s="19" t="s">
        <v>3</v>
      </c>
      <c r="C84" s="14"/>
      <c r="D84" s="18"/>
      <c r="E84" s="17"/>
      <c r="F84" s="17"/>
      <c r="G84" s="17"/>
      <c r="H84" s="17"/>
      <c r="I84" s="17"/>
      <c r="J84" s="18"/>
      <c r="K84" s="18"/>
      <c r="L84" s="18"/>
      <c r="M84" s="18"/>
      <c r="N84" s="18"/>
      <c r="O84" s="17"/>
    </row>
    <row r="85" spans="1:15" ht="15.75" x14ac:dyDescent="0.25">
      <c r="A85" s="16"/>
      <c r="B85" s="19" t="s">
        <v>2</v>
      </c>
      <c r="C85" s="14"/>
      <c r="D85" s="18"/>
      <c r="E85" s="17"/>
      <c r="F85" s="17"/>
      <c r="G85" s="17"/>
      <c r="H85" s="17"/>
      <c r="I85" s="17"/>
      <c r="J85" s="18"/>
      <c r="K85" s="18"/>
      <c r="L85" s="18"/>
      <c r="M85" s="18"/>
      <c r="N85" s="18"/>
      <c r="O85" s="17"/>
    </row>
    <row r="86" spans="1:15" ht="15.75" x14ac:dyDescent="0.25">
      <c r="A86" s="16">
        <v>9910</v>
      </c>
      <c r="B86" s="20" t="s">
        <v>1</v>
      </c>
      <c r="C86" s="14">
        <f>SUM(D86:O86)</f>
        <v>0</v>
      </c>
      <c r="D86" s="51"/>
      <c r="E86" s="51"/>
      <c r="F86" s="51"/>
      <c r="G86" s="51"/>
      <c r="H86" s="51"/>
      <c r="I86" s="51"/>
      <c r="J86" s="51"/>
      <c r="K86" s="51"/>
      <c r="L86" s="51"/>
      <c r="M86" s="51"/>
      <c r="N86" s="51"/>
      <c r="O86" s="51"/>
    </row>
    <row r="87" spans="1:15" ht="14.25" customHeight="1" x14ac:dyDescent="0.25">
      <c r="A87" s="16"/>
      <c r="B87" s="15"/>
      <c r="C87" s="14"/>
      <c r="D87" s="13"/>
      <c r="E87" s="11"/>
      <c r="F87" s="11"/>
      <c r="G87" s="11"/>
      <c r="H87" s="11"/>
      <c r="I87" s="11"/>
      <c r="J87" s="12"/>
      <c r="K87" s="12"/>
      <c r="L87" s="12"/>
      <c r="M87" s="12"/>
      <c r="N87" s="12"/>
      <c r="O87" s="11"/>
    </row>
    <row r="88" spans="1:15" ht="15.75" x14ac:dyDescent="0.25">
      <c r="A88" s="10"/>
      <c r="B88" s="9" t="s">
        <v>0</v>
      </c>
      <c r="C88" s="8">
        <f>SUM(C7:C87)</f>
        <v>3000000</v>
      </c>
      <c r="D88" s="7">
        <f>SUM(D7+D16+D27+D38+D48+D59+D64)</f>
        <v>225000</v>
      </c>
      <c r="E88" s="7">
        <f t="shared" ref="E88:O88" si="9">SUM(E7+E16+E27+E38+E48+E74+E79)</f>
        <v>225000</v>
      </c>
      <c r="F88" s="7">
        <f t="shared" si="9"/>
        <v>225000</v>
      </c>
      <c r="G88" s="7">
        <f t="shared" si="9"/>
        <v>225000</v>
      </c>
      <c r="H88" s="7">
        <f t="shared" si="9"/>
        <v>225000</v>
      </c>
      <c r="I88" s="7">
        <f t="shared" si="9"/>
        <v>225000</v>
      </c>
      <c r="J88" s="7">
        <f t="shared" si="9"/>
        <v>225000</v>
      </c>
      <c r="K88" s="7">
        <f t="shared" si="9"/>
        <v>225000</v>
      </c>
      <c r="L88" s="7">
        <f t="shared" si="9"/>
        <v>225000</v>
      </c>
      <c r="M88" s="7">
        <f t="shared" si="9"/>
        <v>225000</v>
      </c>
      <c r="N88" s="7">
        <f t="shared" si="9"/>
        <v>225000</v>
      </c>
      <c r="O88" s="7">
        <f t="shared" si="9"/>
        <v>525000</v>
      </c>
    </row>
    <row r="89" spans="1:15" x14ac:dyDescent="0.25">
      <c r="A89" s="3"/>
      <c r="B89" s="3"/>
      <c r="C89" s="2"/>
      <c r="D89" s="3"/>
      <c r="E89" s="3"/>
      <c r="F89" s="3"/>
      <c r="G89" s="3"/>
      <c r="H89" s="3"/>
      <c r="I89" s="3"/>
      <c r="J89" s="3"/>
      <c r="K89" s="3"/>
      <c r="L89" s="3"/>
      <c r="M89" s="3"/>
      <c r="N89" s="2"/>
    </row>
    <row r="90" spans="1:15" x14ac:dyDescent="0.25">
      <c r="A90" s="3"/>
      <c r="B90" s="3"/>
      <c r="C90" s="2"/>
      <c r="D90" s="3"/>
      <c r="E90" s="3"/>
      <c r="F90" s="3"/>
      <c r="G90" s="3"/>
      <c r="H90" s="3"/>
      <c r="I90" s="3"/>
      <c r="J90" s="3"/>
      <c r="K90" s="3"/>
      <c r="L90" s="3"/>
      <c r="M90" s="3"/>
      <c r="N90" s="2"/>
    </row>
    <row r="91" spans="1:15" x14ac:dyDescent="0.25">
      <c r="A91" s="3"/>
      <c r="B91" s="3"/>
      <c r="C91" s="2"/>
      <c r="D91" s="3"/>
      <c r="E91" s="3"/>
      <c r="F91" s="3"/>
      <c r="G91" s="3"/>
      <c r="H91" s="3"/>
      <c r="I91" s="3"/>
      <c r="J91" s="3"/>
      <c r="K91" s="3"/>
      <c r="L91" s="3"/>
      <c r="M91" s="3"/>
      <c r="N91" s="2"/>
    </row>
    <row r="92" spans="1:15" ht="15.75" x14ac:dyDescent="0.25">
      <c r="A92" s="3"/>
      <c r="B92" s="3"/>
      <c r="C92" s="2"/>
      <c r="D92" s="52"/>
      <c r="E92" s="52"/>
      <c r="F92" s="52"/>
      <c r="G92" s="52"/>
      <c r="H92" s="52"/>
      <c r="I92" s="52"/>
      <c r="J92" s="52"/>
      <c r="K92" s="52"/>
      <c r="L92" s="3"/>
      <c r="M92" s="3"/>
      <c r="N92" s="2"/>
    </row>
    <row r="93" spans="1:15" ht="18.75" x14ac:dyDescent="0.3">
      <c r="A93" s="3"/>
      <c r="B93" s="3"/>
      <c r="C93" s="2"/>
      <c r="D93" s="59" t="s">
        <v>85</v>
      </c>
      <c r="E93" s="59"/>
      <c r="F93" s="59"/>
      <c r="G93" s="54"/>
      <c r="H93" s="54"/>
      <c r="I93" s="59" t="s">
        <v>88</v>
      </c>
      <c r="J93" s="59"/>
      <c r="K93" s="59"/>
      <c r="L93" s="3"/>
      <c r="M93" s="3"/>
      <c r="N93" s="2"/>
    </row>
    <row r="94" spans="1:15" ht="15.75" x14ac:dyDescent="0.25">
      <c r="A94" s="3"/>
      <c r="B94" s="3"/>
      <c r="C94" s="2"/>
      <c r="D94" s="52"/>
      <c r="E94" s="52"/>
      <c r="F94" s="52"/>
      <c r="G94" s="52"/>
      <c r="H94" s="52"/>
      <c r="I94" s="52"/>
      <c r="J94" s="52"/>
      <c r="K94" s="52"/>
      <c r="L94" s="3"/>
      <c r="M94" s="3"/>
      <c r="N94" s="2"/>
    </row>
    <row r="95" spans="1:15" ht="15.75" x14ac:dyDescent="0.25">
      <c r="A95" s="3"/>
      <c r="B95" s="3"/>
      <c r="C95" s="2"/>
      <c r="D95" s="58" t="s">
        <v>86</v>
      </c>
      <c r="E95" s="58"/>
      <c r="F95" s="58"/>
      <c r="G95" s="53"/>
      <c r="H95" s="53"/>
      <c r="I95" s="58" t="s">
        <v>89</v>
      </c>
      <c r="J95" s="58"/>
      <c r="K95" s="58"/>
      <c r="L95" s="3"/>
      <c r="M95" s="3"/>
      <c r="N95" s="2"/>
    </row>
    <row r="96" spans="1:15" ht="15.75" x14ac:dyDescent="0.25">
      <c r="A96" s="3"/>
      <c r="B96" s="3"/>
      <c r="C96" s="2"/>
      <c r="D96" s="57" t="s">
        <v>87</v>
      </c>
      <c r="E96" s="57"/>
      <c r="F96" s="57"/>
      <c r="G96" s="53"/>
      <c r="H96" s="53"/>
      <c r="I96" s="57" t="s">
        <v>90</v>
      </c>
      <c r="J96" s="57"/>
      <c r="K96" s="57"/>
      <c r="L96" s="3"/>
      <c r="M96" s="3"/>
      <c r="N96" s="2"/>
    </row>
    <row r="97" spans="1:14" x14ac:dyDescent="0.25">
      <c r="A97" s="3"/>
      <c r="B97" s="3"/>
      <c r="C97" s="2"/>
      <c r="D97" s="3"/>
      <c r="E97" s="3"/>
      <c r="F97" s="3"/>
      <c r="G97" s="3"/>
      <c r="H97" s="3"/>
      <c r="I97" s="3"/>
      <c r="J97" s="3"/>
      <c r="K97" s="3"/>
      <c r="L97" s="3"/>
      <c r="M97" s="3"/>
      <c r="N97" s="2"/>
    </row>
    <row r="98" spans="1:14" x14ac:dyDescent="0.25">
      <c r="A98" s="3"/>
      <c r="B98" s="3"/>
      <c r="C98" s="2"/>
      <c r="D98" s="3"/>
      <c r="E98" s="3"/>
      <c r="F98" s="3"/>
      <c r="G98" s="3"/>
      <c r="H98" s="3"/>
      <c r="I98" s="3"/>
      <c r="J98" s="3"/>
      <c r="K98" s="3"/>
      <c r="L98" s="3"/>
      <c r="M98" s="3"/>
      <c r="N98" s="2"/>
    </row>
    <row r="99" spans="1:14" x14ac:dyDescent="0.25">
      <c r="A99" s="2"/>
      <c r="B99" s="3"/>
      <c r="C99" s="2"/>
      <c r="D99" s="3"/>
      <c r="E99" s="3"/>
      <c r="F99" s="3"/>
      <c r="G99" s="3"/>
      <c r="H99" s="3"/>
      <c r="I99" s="3"/>
      <c r="J99" s="3"/>
      <c r="K99" s="3"/>
      <c r="L99" s="3"/>
      <c r="M99" s="3"/>
      <c r="N99" s="2"/>
    </row>
    <row r="100" spans="1:14" x14ac:dyDescent="0.25">
      <c r="A100" s="2"/>
      <c r="B100" s="3"/>
      <c r="C100" s="2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2"/>
    </row>
    <row r="101" spans="1:14" x14ac:dyDescent="0.25">
      <c r="A101" s="2"/>
      <c r="B101" s="3"/>
      <c r="C101" s="2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2"/>
    </row>
    <row r="102" spans="1:14" x14ac:dyDescent="0.25">
      <c r="A102" s="3"/>
      <c r="B102" s="3"/>
      <c r="C102" s="2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2"/>
    </row>
    <row r="103" spans="1:14" x14ac:dyDescent="0.25">
      <c r="A103" s="3"/>
      <c r="B103" s="3"/>
      <c r="C103" s="2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2"/>
    </row>
    <row r="104" spans="1:14" ht="23.25" customHeight="1" x14ac:dyDescent="0.25">
      <c r="A104" s="56"/>
      <c r="B104" s="56"/>
      <c r="C104" s="56"/>
      <c r="D104" s="56"/>
      <c r="E104" s="56"/>
      <c r="F104" s="56"/>
      <c r="G104" s="56"/>
      <c r="H104" s="56"/>
      <c r="I104" s="56"/>
      <c r="J104" s="56"/>
      <c r="K104" s="56"/>
      <c r="L104" s="56"/>
      <c r="M104" s="56"/>
      <c r="N104" s="56"/>
    </row>
    <row r="105" spans="1:14" x14ac:dyDescent="0.25">
      <c r="A105" s="3"/>
      <c r="B105" s="3"/>
      <c r="C105" s="2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2"/>
    </row>
    <row r="106" spans="1:14" x14ac:dyDescent="0.25">
      <c r="A106" s="6"/>
      <c r="B106" s="3"/>
      <c r="C106" s="2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2"/>
    </row>
    <row r="107" spans="1:14" x14ac:dyDescent="0.25">
      <c r="A107" s="3"/>
      <c r="B107" s="3"/>
      <c r="C107" s="2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2"/>
    </row>
    <row r="108" spans="1:14" x14ac:dyDescent="0.25">
      <c r="A108" s="3"/>
      <c r="B108" s="3"/>
      <c r="C108" s="2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2"/>
    </row>
    <row r="109" spans="1:14" x14ac:dyDescent="0.25">
      <c r="A109" s="3"/>
      <c r="B109" s="3"/>
      <c r="C109" s="2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2"/>
    </row>
    <row r="110" spans="1:14" x14ac:dyDescent="0.25">
      <c r="A110" s="3"/>
      <c r="B110" s="3"/>
      <c r="C110" s="2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2"/>
    </row>
    <row r="111" spans="1:14" x14ac:dyDescent="0.25">
      <c r="A111" s="3"/>
      <c r="B111" s="3"/>
      <c r="C111" s="2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2"/>
    </row>
    <row r="112" spans="1:14" x14ac:dyDescent="0.25">
      <c r="A112" s="3"/>
      <c r="B112" s="3"/>
      <c r="C112" s="2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2"/>
    </row>
    <row r="113" spans="1:14" x14ac:dyDescent="0.25">
      <c r="A113" s="3"/>
      <c r="B113" s="3"/>
      <c r="C113" s="2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2"/>
    </row>
    <row r="114" spans="1:14" x14ac:dyDescent="0.25">
      <c r="A114" s="3"/>
      <c r="B114" s="3"/>
      <c r="C114" s="2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2"/>
    </row>
    <row r="115" spans="1:14" x14ac:dyDescent="0.25">
      <c r="A115" s="3"/>
      <c r="B115" s="3"/>
      <c r="C115" s="2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2"/>
    </row>
    <row r="116" spans="1:14" x14ac:dyDescent="0.25">
      <c r="A116" s="3"/>
      <c r="B116" s="3"/>
      <c r="C116" s="2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2"/>
    </row>
    <row r="117" spans="1:14" x14ac:dyDescent="0.25">
      <c r="A117" s="3"/>
      <c r="B117" s="3"/>
      <c r="C117" s="2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2"/>
    </row>
    <row r="118" spans="1:14" x14ac:dyDescent="0.25">
      <c r="A118" s="3"/>
      <c r="B118" s="3"/>
      <c r="C118" s="2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2"/>
    </row>
    <row r="119" spans="1:14" x14ac:dyDescent="0.25">
      <c r="A119" s="3"/>
      <c r="B119" s="3"/>
      <c r="C119" s="2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2"/>
    </row>
    <row r="120" spans="1:14" x14ac:dyDescent="0.25">
      <c r="A120" s="3"/>
      <c r="B120" s="3"/>
      <c r="C120" s="2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2"/>
    </row>
    <row r="121" spans="1:14" x14ac:dyDescent="0.25">
      <c r="A121" s="3"/>
      <c r="B121" s="3"/>
      <c r="C121" s="2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2"/>
    </row>
    <row r="122" spans="1:14" x14ac:dyDescent="0.25">
      <c r="A122" s="3"/>
      <c r="B122" s="3"/>
      <c r="C122" s="2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2"/>
    </row>
    <row r="123" spans="1:14" s="5" customFormat="1" x14ac:dyDescent="0.25">
      <c r="A123" s="4"/>
      <c r="B123" s="6"/>
      <c r="C123" s="4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4"/>
    </row>
    <row r="124" spans="1:14" x14ac:dyDescent="0.25">
      <c r="A124" s="2"/>
      <c r="B124" s="3"/>
      <c r="C124" s="2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2"/>
    </row>
    <row r="125" spans="1:14" x14ac:dyDescent="0.25">
      <c r="A125" s="2"/>
      <c r="B125" s="3"/>
      <c r="C125" s="2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2"/>
    </row>
    <row r="126" spans="1:14" x14ac:dyDescent="0.25">
      <c r="A126" s="2"/>
      <c r="B126" s="3"/>
      <c r="C126" s="2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2"/>
    </row>
    <row r="127" spans="1:14" x14ac:dyDescent="0.25">
      <c r="A127" s="2"/>
      <c r="B127" s="3"/>
      <c r="C127" s="2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2"/>
    </row>
    <row r="128" spans="1:14" x14ac:dyDescent="0.25">
      <c r="A128" s="2"/>
      <c r="B128" s="3"/>
      <c r="C128" s="2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2"/>
    </row>
    <row r="129" spans="1:14" x14ac:dyDescent="0.25">
      <c r="A129" s="2"/>
      <c r="B129" s="3"/>
      <c r="C129" s="2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2"/>
    </row>
    <row r="130" spans="1:14" x14ac:dyDescent="0.25">
      <c r="A130" s="2"/>
      <c r="B130" s="3"/>
      <c r="C130" s="2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2"/>
    </row>
    <row r="131" spans="1:14" x14ac:dyDescent="0.25">
      <c r="A131" s="2"/>
      <c r="B131" s="3"/>
      <c r="C131" s="2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2"/>
    </row>
    <row r="132" spans="1:14" x14ac:dyDescent="0.25">
      <c r="A132" s="2"/>
      <c r="B132" s="3"/>
      <c r="C132" s="2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2"/>
    </row>
    <row r="133" spans="1:14" x14ac:dyDescent="0.25">
      <c r="A133" s="4"/>
      <c r="B133" s="3"/>
      <c r="C133" s="2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2"/>
    </row>
    <row r="134" spans="1:14" x14ac:dyDescent="0.25">
      <c r="A134" s="2"/>
      <c r="B134" s="3"/>
      <c r="C134" s="2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2"/>
    </row>
    <row r="135" spans="1:14" x14ac:dyDescent="0.25">
      <c r="A135" s="2"/>
      <c r="B135" s="3"/>
      <c r="C135" s="2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2"/>
    </row>
    <row r="136" spans="1:14" x14ac:dyDescent="0.25">
      <c r="A136" s="2"/>
      <c r="B136" s="3"/>
      <c r="C136" s="2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2"/>
    </row>
    <row r="137" spans="1:14" x14ac:dyDescent="0.25">
      <c r="A137" s="3"/>
      <c r="B137" s="3"/>
      <c r="C137" s="2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2"/>
    </row>
  </sheetData>
  <mergeCells count="10">
    <mergeCell ref="B1:O1"/>
    <mergeCell ref="B2:O2"/>
    <mergeCell ref="B3:O3"/>
    <mergeCell ref="A104:N104"/>
    <mergeCell ref="D96:F96"/>
    <mergeCell ref="I96:K96"/>
    <mergeCell ref="D95:F95"/>
    <mergeCell ref="I95:K95"/>
    <mergeCell ref="D93:F93"/>
    <mergeCell ref="I93:K93"/>
  </mergeCells>
  <pageMargins left="0.51" right="0.39370078740157483" top="0.45" bottom="0.34" header="0.31496062992125984" footer="0.31496062992125984"/>
  <pageSetup scale="3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2 ESTRUC. CALENDARIO DE EGRESOS</vt:lpstr>
      <vt:lpstr>Hoja1</vt:lpstr>
      <vt:lpstr>'2 ESTRUC. CALENDARIO DE EGRESOS'!Área_de_impresión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martapool</dc:creator>
  <cp:lastModifiedBy>martapool</cp:lastModifiedBy>
  <cp:lastPrinted>2017-06-27T23:29:32Z</cp:lastPrinted>
  <dcterms:created xsi:type="dcterms:W3CDTF">2016-03-03T18:28:12Z</dcterms:created>
  <dcterms:modified xsi:type="dcterms:W3CDTF">2018-04-29T22:49:02Z</dcterms:modified>
</cp:coreProperties>
</file>